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5600" windowHeight="11760" firstSheet="7" activeTab="7"/>
  </bookViews>
  <sheets>
    <sheet name="Income Statement" sheetId="1" r:id="rId1"/>
    <sheet name="Balance Sheet" sheetId="2" r:id="rId2"/>
    <sheet name="Cash Flows" sheetId="3" r:id="rId3"/>
    <sheet name="financial ratios analysis" sheetId="4" r:id="rId4"/>
    <sheet name="charts from results" sheetId="5" r:id="rId5"/>
    <sheet name="Index" sheetId="6" r:id="rId6"/>
    <sheet name="analysis of income statement" sheetId="7" r:id="rId7"/>
    <sheet name="analysis of balance sheet" sheetId="8" r:id="rId8"/>
    <sheet name="Sheet1" sheetId="9" r:id="rId9"/>
  </sheets>
  <calcPr calcId="124519"/>
</workbook>
</file>

<file path=xl/sharedStrings.xml><?xml version="1.0" encoding="utf-8"?>
<sst xmlns="http://schemas.openxmlformats.org/spreadsheetml/2006/main" count="351" uniqueCount="246">
  <si>
    <r>
      <rPr>
        <b/>
        <sz val="10"/>
        <color rgb="FF006141"/>
        <rFont val="Times New Roman"/>
        <family val="1"/>
      </rPr>
      <t xml:space="preserve">Item 8.    </t>
    </r>
    <r>
      <rPr>
        <b/>
        <i/>
        <sz val="10"/>
        <color rgb="FF006141"/>
        <rFont val="Times New Roman"/>
        <family val="1"/>
      </rPr>
      <t>Financial Statements and Supplementary Data</t>
    </r>
  </si>
  <si>
    <r>
      <rPr>
        <b/>
        <sz val="10"/>
        <color rgb="FF231F20"/>
        <rFont val="Times New Roman"/>
        <family val="1"/>
      </rPr>
      <t xml:space="preserve">STARBUCKS CORPORATION  CONSOLIDATED STATEMENTS OF EARNINGS
</t>
    </r>
    <r>
      <rPr>
        <i/>
        <sz val="10"/>
        <color rgb="FF231F20"/>
        <rFont val="Times New Roman"/>
        <family val="1"/>
      </rPr>
      <t>(in millions, except per share data)</t>
    </r>
  </si>
  <si>
    <r>
      <rPr>
        <b/>
        <u/>
        <sz val="8"/>
        <color rgb="FF231F20"/>
        <rFont val="Times New Roman"/>
        <family val="1"/>
      </rPr>
      <t>Fiscal Year Ended</t>
    </r>
  </si>
  <si>
    <r>
      <rPr>
        <b/>
        <sz val="8"/>
        <color rgb="FFFFFFFF"/>
        <rFont val="Times New Roman"/>
        <family val="1"/>
      </rPr>
      <t xml:space="preserve">Sep 30,
</t>
    </r>
    <r>
      <rPr>
        <b/>
        <sz val="8"/>
        <color rgb="FFFFFFFF"/>
        <rFont val="Times New Roman"/>
        <family val="1"/>
      </rPr>
      <t>2018</t>
    </r>
  </si>
  <si>
    <r>
      <rPr>
        <sz val="10"/>
        <color rgb="FF231F20"/>
        <rFont val="Times New Roman"/>
        <family val="1"/>
      </rPr>
      <t>Other</t>
    </r>
  </si>
  <si>
    <r>
      <rPr>
        <sz val="10"/>
        <color rgb="FF231F20"/>
        <rFont val="Times New Roman"/>
        <family val="1"/>
      </rPr>
      <t>Gain resulting from acquisition of joint venture</t>
    </r>
  </si>
  <si>
    <r>
      <rPr>
        <sz val="10"/>
        <color rgb="FF231F20"/>
        <rFont val="Times New Roman"/>
        <family val="1"/>
      </rPr>
      <t>—</t>
    </r>
  </si>
  <si>
    <r>
      <rPr>
        <sz val="10"/>
        <color rgb="FF231F20"/>
        <rFont val="Times New Roman"/>
        <family val="1"/>
      </rPr>
      <t>Net earnings/(loss) attributable to noncontrolling interests</t>
    </r>
  </si>
  <si>
    <r>
      <rPr>
        <sz val="10"/>
        <color rgb="FF231F20"/>
        <rFont val="Times New Roman"/>
        <family val="1"/>
      </rPr>
      <t>Net earnings attributable to Starbucks</t>
    </r>
  </si>
  <si>
    <r>
      <rPr>
        <sz val="10"/>
        <color rgb="FF231F20"/>
        <rFont val="Times New Roman"/>
        <family val="1"/>
      </rPr>
      <t>Earnings per share — basic</t>
    </r>
  </si>
  <si>
    <r>
      <rPr>
        <sz val="10"/>
        <color rgb="FF231F20"/>
        <rFont val="Times New Roman"/>
        <family val="1"/>
      </rPr>
      <t>Earnings per share — diluted</t>
    </r>
  </si>
  <si>
    <r>
      <rPr>
        <sz val="10"/>
        <color rgb="FF231F20"/>
        <rFont val="Times New Roman"/>
        <family val="1"/>
      </rPr>
      <t>Weighted average shares outstanding:</t>
    </r>
  </si>
  <si>
    <r>
      <rPr>
        <sz val="10"/>
        <color rgb="FF231F20"/>
        <rFont val="Times New Roman"/>
        <family val="1"/>
      </rPr>
      <t>Basic</t>
    </r>
  </si>
  <si>
    <r>
      <rPr>
        <sz val="10"/>
        <color rgb="FF231F20"/>
        <rFont val="Times New Roman"/>
        <family val="1"/>
      </rPr>
      <t>Diluted</t>
    </r>
  </si>
  <si>
    <r>
      <rPr>
        <sz val="10"/>
        <color rgb="FF231F20"/>
        <rFont val="Times New Roman"/>
        <family val="1"/>
      </rPr>
      <t>See Notes to Consolidated Financial Statements.</t>
    </r>
  </si>
  <si>
    <r>
      <rPr>
        <b/>
        <sz val="10"/>
        <color rgb="FF231F20"/>
        <rFont val="Times New Roman"/>
        <family val="1"/>
      </rPr>
      <t xml:space="preserve">STARBUCKS CORPORATION CONSOLIDATED STATEMENTS OF CASH FLOWS
</t>
    </r>
    <r>
      <rPr>
        <i/>
        <sz val="10"/>
        <color rgb="FF231F20"/>
        <rFont val="Times New Roman"/>
        <family val="1"/>
      </rPr>
      <t>(in millions)</t>
    </r>
  </si>
  <si>
    <r>
      <rPr>
        <sz val="10"/>
        <color rgb="FF231F20"/>
        <rFont val="Times New Roman"/>
        <family val="1"/>
      </rPr>
      <t>OPERATING ACTIVITIES:</t>
    </r>
  </si>
  <si>
    <r>
      <rPr>
        <sz val="10"/>
        <color rgb="FF231F20"/>
        <rFont val="Times New Roman"/>
        <family val="1"/>
      </rPr>
      <t>Adjustments to reconcile net earnings to net cash provided by operating activities:</t>
    </r>
  </si>
  <si>
    <r>
      <rPr>
        <sz val="10"/>
        <color rgb="FF231F20"/>
        <rFont val="Times New Roman"/>
        <family val="1"/>
      </rPr>
      <t>Depreciation and amortization</t>
    </r>
  </si>
  <si>
    <r>
      <rPr>
        <sz val="10"/>
        <color rgb="FF231F20"/>
        <rFont val="Times New Roman"/>
        <family val="1"/>
      </rPr>
      <t>Deferred income taxes, net</t>
    </r>
  </si>
  <si>
    <r>
      <rPr>
        <sz val="10"/>
        <color rgb="FF231F20"/>
        <rFont val="Times New Roman"/>
        <family val="1"/>
      </rPr>
      <t>Income earned from equity method investees</t>
    </r>
  </si>
  <si>
    <r>
      <rPr>
        <sz val="10"/>
        <color rgb="FF231F20"/>
        <rFont val="Times New Roman"/>
        <family val="1"/>
      </rPr>
      <t>Distributions received from equity method investees</t>
    </r>
  </si>
  <si>
    <r>
      <rPr>
        <sz val="10"/>
        <color rgb="FF231F20"/>
        <rFont val="Times New Roman"/>
        <family val="1"/>
      </rPr>
      <t>Net gain resulting from divestiture of certain retail operations</t>
    </r>
  </si>
  <si>
    <r>
      <rPr>
        <sz val="10"/>
        <color rgb="FF231F20"/>
        <rFont val="Times New Roman"/>
        <family val="1"/>
      </rPr>
      <t>Stock-based compensation</t>
    </r>
  </si>
  <si>
    <r>
      <rPr>
        <sz val="10"/>
        <color rgb="FF231F20"/>
        <rFont val="Times New Roman"/>
        <family val="1"/>
      </rPr>
      <t>Goodwill impairments</t>
    </r>
  </si>
  <si>
    <r>
      <rPr>
        <sz val="10"/>
        <color rgb="FF231F20"/>
        <rFont val="Times New Roman"/>
        <family val="1"/>
      </rPr>
      <t>Cash provided by changes in operating assets and liabilities:</t>
    </r>
  </si>
  <si>
    <r>
      <rPr>
        <sz val="10"/>
        <color rgb="FF231F20"/>
        <rFont val="Times New Roman"/>
        <family val="1"/>
      </rPr>
      <t>Accounts receivable</t>
    </r>
  </si>
  <si>
    <r>
      <rPr>
        <sz val="10"/>
        <color rgb="FF231F20"/>
        <rFont val="Times New Roman"/>
        <family val="1"/>
      </rPr>
      <t>Inventories</t>
    </r>
  </si>
  <si>
    <r>
      <rPr>
        <sz val="10"/>
        <color rgb="FF231F20"/>
        <rFont val="Times New Roman"/>
        <family val="1"/>
      </rPr>
      <t>Prepaid expenses and other current assets</t>
    </r>
  </si>
  <si>
    <r>
      <rPr>
        <sz val="10"/>
        <color rgb="FF231F20"/>
        <rFont val="Times New Roman"/>
        <family val="1"/>
      </rPr>
      <t>Income taxes payable</t>
    </r>
  </si>
  <si>
    <r>
      <rPr>
        <sz val="10"/>
        <color rgb="FF231F20"/>
        <rFont val="Times New Roman"/>
        <family val="1"/>
      </rPr>
      <t>Accounts payable</t>
    </r>
  </si>
  <si>
    <r>
      <rPr>
        <sz val="10"/>
        <color rgb="FF231F20"/>
        <rFont val="Times New Roman"/>
        <family val="1"/>
      </rPr>
      <t>Deferred revenue</t>
    </r>
  </si>
  <si>
    <r>
      <rPr>
        <sz val="10"/>
        <color rgb="FF231F20"/>
        <rFont val="Times New Roman"/>
        <family val="1"/>
      </rPr>
      <t>Other operating assets and liabilities</t>
    </r>
  </si>
  <si>
    <r>
      <rPr>
        <sz val="10"/>
        <color rgb="FF231F20"/>
        <rFont val="Times New Roman"/>
        <family val="1"/>
      </rPr>
      <t>Net cash provided by operating activities</t>
    </r>
  </si>
  <si>
    <r>
      <rPr>
        <sz val="10"/>
        <color rgb="FF231F20"/>
        <rFont val="Times New Roman"/>
        <family val="1"/>
      </rPr>
      <t>INVESTING ACTIVITIES:</t>
    </r>
  </si>
  <si>
    <r>
      <rPr>
        <sz val="10"/>
        <color rgb="FF231F20"/>
        <rFont val="Times New Roman"/>
        <family val="1"/>
      </rPr>
      <t>Purchases of investments</t>
    </r>
  </si>
  <si>
    <r>
      <rPr>
        <sz val="10"/>
        <color rgb="FF231F20"/>
        <rFont val="Times New Roman"/>
        <family val="1"/>
      </rPr>
      <t>Sales of investments</t>
    </r>
  </si>
  <si>
    <r>
      <rPr>
        <sz val="10"/>
        <color rgb="FF231F20"/>
        <rFont val="Times New Roman"/>
        <family val="1"/>
      </rPr>
      <t>Maturities and calls of investments</t>
    </r>
  </si>
  <si>
    <r>
      <rPr>
        <sz val="10"/>
        <color rgb="FF231F20"/>
        <rFont val="Times New Roman"/>
        <family val="1"/>
      </rPr>
      <t>Acquisitions, net of cash acquired</t>
    </r>
  </si>
  <si>
    <r>
      <rPr>
        <sz val="10"/>
        <color rgb="FF231F20"/>
        <rFont val="Times New Roman"/>
        <family val="1"/>
      </rPr>
      <t>Additions to property, plant and equipment</t>
    </r>
  </si>
  <si>
    <r>
      <rPr>
        <sz val="10"/>
        <color rgb="FF231F20"/>
        <rFont val="Times New Roman"/>
        <family val="1"/>
      </rPr>
      <t>Net proceeds from the divestiture of certain operations</t>
    </r>
  </si>
  <si>
    <r>
      <rPr>
        <sz val="10"/>
        <color rgb="FF231F20"/>
        <rFont val="Times New Roman"/>
        <family val="1"/>
      </rPr>
      <t>Net cash used by investing activities</t>
    </r>
  </si>
  <si>
    <r>
      <rPr>
        <sz val="10"/>
        <color rgb="FF231F20"/>
        <rFont val="Times New Roman"/>
        <family val="1"/>
      </rPr>
      <t>FINANCING ACTIVITIES:</t>
    </r>
  </si>
  <si>
    <r>
      <rPr>
        <sz val="10"/>
        <color rgb="FF231F20"/>
        <rFont val="Times New Roman"/>
        <family val="1"/>
      </rPr>
      <t>Proceeds from issuance of long-term debt</t>
    </r>
  </si>
  <si>
    <r>
      <rPr>
        <sz val="10"/>
        <color rgb="FF231F20"/>
        <rFont val="Times New Roman"/>
        <family val="1"/>
      </rPr>
      <t>Repayments of long-term debt</t>
    </r>
  </si>
  <si>
    <r>
      <rPr>
        <sz val="10"/>
        <color rgb="FF231F20"/>
        <rFont val="Times New Roman"/>
        <family val="1"/>
      </rPr>
      <t>Proceeds from issuance of common stock</t>
    </r>
  </si>
  <si>
    <r>
      <rPr>
        <sz val="10"/>
        <color rgb="FF231F20"/>
        <rFont val="Times New Roman"/>
        <family val="1"/>
      </rPr>
      <t>Cash dividends paid</t>
    </r>
  </si>
  <si>
    <r>
      <rPr>
        <sz val="10"/>
        <color rgb="FF231F20"/>
        <rFont val="Times New Roman"/>
        <family val="1"/>
      </rPr>
      <t>Repurchase of common stock</t>
    </r>
  </si>
  <si>
    <r>
      <rPr>
        <sz val="10"/>
        <color rgb="FF231F20"/>
        <rFont val="Times New Roman"/>
        <family val="1"/>
      </rPr>
      <t>Minimum tax withholdings on share-based awards</t>
    </r>
  </si>
  <si>
    <r>
      <rPr>
        <sz val="10"/>
        <color rgb="FF231F20"/>
        <rFont val="Times New Roman"/>
        <family val="1"/>
      </rPr>
      <t>Net cash used by financing activities</t>
    </r>
  </si>
  <si>
    <r>
      <rPr>
        <sz val="10"/>
        <color rgb="FF231F20"/>
        <rFont val="Times New Roman"/>
        <family val="1"/>
      </rPr>
      <t>Effect of exchange rate changes on cash and cash equivalents</t>
    </r>
  </si>
  <si>
    <r>
      <rPr>
        <sz val="10"/>
        <color rgb="FF231F20"/>
        <rFont val="Times New Roman"/>
        <family val="1"/>
      </rPr>
      <t>Net increase/(decrease) in cash and cash equivalents</t>
    </r>
  </si>
  <si>
    <r>
      <rPr>
        <sz val="10"/>
        <color rgb="FF231F20"/>
        <rFont val="Times New Roman"/>
        <family val="1"/>
      </rPr>
      <t>CASH AND CASH EQUIVALENTS:</t>
    </r>
  </si>
  <si>
    <r>
      <rPr>
        <sz val="10"/>
        <color rgb="FF231F20"/>
        <rFont val="Times New Roman"/>
        <family val="1"/>
      </rPr>
      <t>Beginning of period</t>
    </r>
  </si>
  <si>
    <r>
      <rPr>
        <sz val="10"/>
        <color rgb="FF231F20"/>
        <rFont val="Times New Roman"/>
        <family val="1"/>
      </rPr>
      <t>End of period</t>
    </r>
  </si>
  <si>
    <r>
      <rPr>
        <sz val="10"/>
        <color rgb="FF231F20"/>
        <rFont val="Times New Roman"/>
        <family val="1"/>
      </rPr>
      <t>SUPPLEMENTAL DISCLOSURE OF CASH FLOW</t>
    </r>
  </si>
  <si>
    <r>
      <rPr>
        <sz val="10"/>
        <color rgb="FF231F20"/>
        <rFont val="Times New Roman"/>
        <family val="1"/>
      </rPr>
      <t>Cash paid during the period for:</t>
    </r>
  </si>
  <si>
    <r>
      <rPr>
        <sz val="10"/>
        <color rgb="FF231F20"/>
        <rFont val="Times New Roman"/>
        <family val="1"/>
      </rPr>
      <t>Interest, net of capitalized interest</t>
    </r>
  </si>
  <si>
    <r>
      <rPr>
        <sz val="10"/>
        <color rgb="FF231F20"/>
        <rFont val="Times New Roman"/>
        <family val="1"/>
      </rPr>
      <t>Income taxes, net of refunds</t>
    </r>
  </si>
  <si>
    <r>
      <rPr>
        <b/>
        <sz val="10"/>
        <color rgb="FF231F20"/>
        <rFont val="Times New Roman"/>
        <family val="1"/>
      </rPr>
      <t xml:space="preserve">STARBUCKS CORPORATION CONSOLIDATED BALANCE SHEETS
</t>
    </r>
    <r>
      <rPr>
        <i/>
        <sz val="10"/>
        <color rgb="FF231F20"/>
        <rFont val="Times New Roman"/>
        <family val="1"/>
      </rPr>
      <t>(in millions, except per share data)</t>
    </r>
  </si>
  <si>
    <r>
      <rPr>
        <b/>
        <sz val="10"/>
        <color rgb="FF231F20"/>
        <rFont val="Times New Roman"/>
        <family val="1"/>
      </rPr>
      <t xml:space="preserve">STARBUCKS CORPORATION
</t>
    </r>
    <r>
      <rPr>
        <b/>
        <sz val="10"/>
        <color rgb="FF231F20"/>
        <rFont val="Times New Roman"/>
        <family val="1"/>
      </rPr>
      <t>INDEX FOR NOTES TO CONSOLIDATED FINANCIAL STATEMENTS</t>
    </r>
  </si>
  <si>
    <r>
      <rPr>
        <b/>
        <sz val="10"/>
        <color rgb="FF006141"/>
        <rFont val="Times New Roman"/>
        <family val="1"/>
      </rPr>
      <t>Note 1</t>
    </r>
  </si>
  <si>
    <r>
      <rPr>
        <sz val="10"/>
        <color rgb="FF231F20"/>
        <rFont val="Times New Roman"/>
        <family val="1"/>
      </rPr>
      <t>Summary of Significant Accounting Policies</t>
    </r>
  </si>
  <si>
    <r>
      <rPr>
        <b/>
        <sz val="10"/>
        <color rgb="FF006141"/>
        <rFont val="Times New Roman"/>
        <family val="1"/>
      </rPr>
      <t>Note 2</t>
    </r>
  </si>
  <si>
    <r>
      <rPr>
        <sz val="10"/>
        <color rgb="FF231F20"/>
        <rFont val="Times New Roman"/>
        <family val="1"/>
      </rPr>
      <t>Acquisitions, Divestitures and Strategic Alliance</t>
    </r>
  </si>
  <si>
    <r>
      <rPr>
        <b/>
        <sz val="10"/>
        <color rgb="FF006141"/>
        <rFont val="Times New Roman"/>
        <family val="1"/>
      </rPr>
      <t>Note 3</t>
    </r>
  </si>
  <si>
    <r>
      <rPr>
        <sz val="10"/>
        <color rgb="FF231F20"/>
        <rFont val="Times New Roman"/>
        <family val="1"/>
      </rPr>
      <t>Derivative Financial Instruments</t>
    </r>
  </si>
  <si>
    <r>
      <rPr>
        <b/>
        <sz val="10"/>
        <color rgb="FF006141"/>
        <rFont val="Times New Roman"/>
        <family val="1"/>
      </rPr>
      <t>Note 4</t>
    </r>
  </si>
  <si>
    <r>
      <rPr>
        <sz val="10"/>
        <color rgb="FF231F20"/>
        <rFont val="Times New Roman"/>
        <family val="1"/>
      </rPr>
      <t>Fair Value Measurements</t>
    </r>
  </si>
  <si>
    <r>
      <rPr>
        <b/>
        <sz val="10"/>
        <color rgb="FF006141"/>
        <rFont val="Times New Roman"/>
        <family val="1"/>
      </rPr>
      <t>Note 5</t>
    </r>
  </si>
  <si>
    <r>
      <rPr>
        <b/>
        <sz val="10"/>
        <color rgb="FF006141"/>
        <rFont val="Times New Roman"/>
        <family val="1"/>
      </rPr>
      <t>Note 6</t>
    </r>
  </si>
  <si>
    <r>
      <rPr>
        <sz val="10"/>
        <color rgb="FF231F20"/>
        <rFont val="Times New Roman"/>
        <family val="1"/>
      </rPr>
      <t>Equity and Cost Investments</t>
    </r>
  </si>
  <si>
    <r>
      <rPr>
        <b/>
        <sz val="10"/>
        <color rgb="FF006141"/>
        <rFont val="Times New Roman"/>
        <family val="1"/>
      </rPr>
      <t>Note 7</t>
    </r>
  </si>
  <si>
    <r>
      <rPr>
        <sz val="10"/>
        <color rgb="FF231F20"/>
        <rFont val="Times New Roman"/>
        <family val="1"/>
      </rPr>
      <t>Supplemental Balance Sheet Information</t>
    </r>
  </si>
  <si>
    <r>
      <rPr>
        <b/>
        <sz val="10"/>
        <color rgb="FF006141"/>
        <rFont val="Times New Roman"/>
        <family val="1"/>
      </rPr>
      <t>Note 8</t>
    </r>
  </si>
  <si>
    <r>
      <rPr>
        <sz val="10"/>
        <color rgb="FF231F20"/>
        <rFont val="Times New Roman"/>
        <family val="1"/>
      </rPr>
      <t>Other Intangible Assets and Goodwill</t>
    </r>
  </si>
  <si>
    <r>
      <rPr>
        <b/>
        <sz val="10"/>
        <color rgb="FF006141"/>
        <rFont val="Times New Roman"/>
        <family val="1"/>
      </rPr>
      <t>Note 9</t>
    </r>
  </si>
  <si>
    <r>
      <rPr>
        <sz val="10"/>
        <color rgb="FF231F20"/>
        <rFont val="Times New Roman"/>
        <family val="1"/>
      </rPr>
      <t>Debt</t>
    </r>
  </si>
  <si>
    <r>
      <rPr>
        <b/>
        <sz val="10"/>
        <color rgb="FF006141"/>
        <rFont val="Times New Roman"/>
        <family val="1"/>
      </rPr>
      <t>Note 10</t>
    </r>
  </si>
  <si>
    <r>
      <rPr>
        <sz val="10"/>
        <color rgb="FF231F20"/>
        <rFont val="Times New Roman"/>
        <family val="1"/>
      </rPr>
      <t>Leases</t>
    </r>
  </si>
  <si>
    <r>
      <rPr>
        <b/>
        <sz val="10"/>
        <color rgb="FF006141"/>
        <rFont val="Times New Roman"/>
        <family val="1"/>
      </rPr>
      <t>Note 11</t>
    </r>
  </si>
  <si>
    <r>
      <rPr>
        <sz val="10"/>
        <color rgb="FF231F20"/>
        <rFont val="Times New Roman"/>
        <family val="1"/>
      </rPr>
      <t>Equity</t>
    </r>
  </si>
  <si>
    <r>
      <rPr>
        <b/>
        <sz val="10"/>
        <color rgb="FF006141"/>
        <rFont val="Times New Roman"/>
        <family val="1"/>
      </rPr>
      <t>Note 12</t>
    </r>
  </si>
  <si>
    <r>
      <rPr>
        <sz val="10"/>
        <color rgb="FF231F20"/>
        <rFont val="Times New Roman"/>
        <family val="1"/>
      </rPr>
      <t>Employee Stock and Benefit Plans</t>
    </r>
  </si>
  <si>
    <r>
      <rPr>
        <b/>
        <sz val="10"/>
        <color rgb="FF006141"/>
        <rFont val="Times New Roman"/>
        <family val="1"/>
      </rPr>
      <t>Note 13</t>
    </r>
  </si>
  <si>
    <r>
      <rPr>
        <sz val="10"/>
        <color rgb="FF231F20"/>
        <rFont val="Times New Roman"/>
        <family val="1"/>
      </rPr>
      <t>Income Taxes</t>
    </r>
  </si>
  <si>
    <r>
      <rPr>
        <b/>
        <sz val="10"/>
        <color rgb="FF006141"/>
        <rFont val="Times New Roman"/>
        <family val="1"/>
      </rPr>
      <t>Note 14</t>
    </r>
  </si>
  <si>
    <r>
      <rPr>
        <sz val="10"/>
        <color rgb="FF231F20"/>
        <rFont val="Times New Roman"/>
        <family val="1"/>
      </rPr>
      <t>Earnings per Share</t>
    </r>
  </si>
  <si>
    <r>
      <rPr>
        <b/>
        <sz val="10"/>
        <color rgb="FF006141"/>
        <rFont val="Times New Roman"/>
        <family val="1"/>
      </rPr>
      <t>Note 15</t>
    </r>
  </si>
  <si>
    <r>
      <rPr>
        <sz val="10"/>
        <color rgb="FF231F20"/>
        <rFont val="Times New Roman"/>
        <family val="1"/>
      </rPr>
      <t>Commitments and Contingencies</t>
    </r>
  </si>
  <si>
    <r>
      <rPr>
        <b/>
        <sz val="10"/>
        <color rgb="FF006141"/>
        <rFont val="Times New Roman"/>
        <family val="1"/>
      </rPr>
      <t>Note 16</t>
    </r>
  </si>
  <si>
    <r>
      <rPr>
        <sz val="10"/>
        <color rgb="FF231F20"/>
        <rFont val="Times New Roman"/>
        <family val="1"/>
      </rPr>
      <t>Segment Reporting</t>
    </r>
  </si>
  <si>
    <r>
      <rPr>
        <b/>
        <sz val="10"/>
        <color rgb="FF006141"/>
        <rFont val="Times New Roman"/>
        <family val="1"/>
      </rPr>
      <t>Note 17</t>
    </r>
  </si>
  <si>
    <r>
      <rPr>
        <sz val="10"/>
        <color rgb="FF231F20"/>
        <rFont val="Times New Roman"/>
        <family val="1"/>
      </rPr>
      <t>Selected Quarterly Financial Information (unaudited)</t>
    </r>
  </si>
  <si>
    <t>Total Long-Term Assets</t>
  </si>
  <si>
    <t>Long-term assets</t>
  </si>
  <si>
    <t>Oct 1,
2019</t>
  </si>
  <si>
    <t>Sep 29,
2017</t>
  </si>
  <si>
    <t>Sep 30,
2018</t>
  </si>
  <si>
    <t>Oct 1,
2017</t>
  </si>
  <si>
    <t>—</t>
  </si>
  <si>
    <t>Accrued payroll and benefits</t>
  </si>
  <si>
    <t>Income taxes payable</t>
  </si>
  <si>
    <t>Sep 29,
2019</t>
  </si>
  <si>
    <t>Sept 29,
2019</t>
  </si>
  <si>
    <t>Net earnings including noncontrolling interests</t>
  </si>
  <si>
    <t>RATIOS</t>
  </si>
  <si>
    <t>FORMULAE</t>
  </si>
  <si>
    <t xml:space="preserve"> STARBUCKS CORPORATION FINANCIAL RATIOS</t>
  </si>
  <si>
    <t>liquidity ratios</t>
  </si>
  <si>
    <t>current ratio</t>
  </si>
  <si>
    <t>acid test ratio</t>
  </si>
  <si>
    <t xml:space="preserve">inventory turnover </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</si>
  <si>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</si>
  <si>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</si>
  <si>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</si>
  <si>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</si>
  <si>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</si>
  <si>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</si>
  <si>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</si>
  <si>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solvency ratios</t>
  </si>
  <si>
    <t>total liabilities to total assets</t>
  </si>
  <si>
    <t>total liabilities /total assets</t>
  </si>
  <si>
    <t>profitability ratios</t>
  </si>
  <si>
    <t>profit margin</t>
  </si>
  <si>
    <t xml:space="preserve">return on asset </t>
  </si>
  <si>
    <t>asset turnover ratio</t>
  </si>
  <si>
    <t>grossprofit/net sales revenue</t>
  </si>
  <si>
    <t>net income /average total assets</t>
  </si>
  <si>
    <t>net sales revenue/total assets</t>
  </si>
  <si>
    <t>numerator and denominator components</t>
  </si>
  <si>
    <t>current assets</t>
  </si>
  <si>
    <t>current liabilities</t>
  </si>
  <si>
    <t>cash and cash equivalents</t>
  </si>
  <si>
    <t>accounts receivable</t>
  </si>
  <si>
    <t>short term investment</t>
  </si>
  <si>
    <t>inventory</t>
  </si>
  <si>
    <t>net income</t>
  </si>
  <si>
    <t>net sales</t>
  </si>
  <si>
    <t>cost of sales</t>
  </si>
  <si>
    <t xml:space="preserve">gross profit </t>
  </si>
  <si>
    <t>cash flow from operating activities</t>
  </si>
  <si>
    <t>total liabilities</t>
  </si>
  <si>
    <t>total assets</t>
  </si>
  <si>
    <t>financial ratio analysis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</si>
  <si>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</si>
  <si>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</si>
  <si>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</si>
  <si>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</si>
  <si>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</si>
  <si>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</si>
  <si>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</si>
  <si>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</si>
  <si>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</si>
  <si>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</si>
  <si>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</si>
  <si>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</si>
  <si>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</si>
  <si>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Fiscal Year Ended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</si>
  <si>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</si>
  <si>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</si>
  <si>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</si>
  <si>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</si>
  <si>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</si>
  <si>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</si>
  <si>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</si>
  <si>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</si>
  <si>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</si>
  <si>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Restructuring and impairments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</si>
  <si>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</si>
  <si>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</si>
  <si>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</si>
  <si>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</si>
  <si>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</si>
  <si>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</si>
  <si>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</si>
  <si>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</si>
  <si>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</si>
  <si>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Cost of sales</t>
  </si>
  <si>
    <t xml:space="preserve">Sep 3
2018
</t>
  </si>
  <si>
    <t>AS PERCENTAGE
% OF SALES</t>
  </si>
  <si>
    <t>STARBUCKS CORPORATION  CONSOLIDATED STATEMENTS OF EARNINGS</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</si>
  <si>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</si>
  <si>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</si>
  <si>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</si>
  <si>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</si>
  <si>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</si>
  <si>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</si>
  <si>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</si>
  <si>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</si>
  <si>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</si>
  <si>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</si>
  <si>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</si>
  <si>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</si>
  <si>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</si>
  <si>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</si>
  <si>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</si>
  <si>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</si>
  <si>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</si>
  <si>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</si>
  <si>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</si>
  <si>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</si>
  <si>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</si>
  <si>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</si>
  <si>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</si>
  <si>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</si>
  <si>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</si>
  <si>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</si>
  <si>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</si>
  <si>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</si>
  <si>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</si>
  <si>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</si>
  <si>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</si>
  <si>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</si>
  <si>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</si>
  <si>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</si>
  <si>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</si>
  <si>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</si>
  <si>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</si>
  <si>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AS A % OF
 TOTAL
 ASSETS</t>
  </si>
  <si>
    <t>AS A % 
OF
 TOTAL 
ASSETS</t>
  </si>
  <si>
    <t>STARBUCKS CORPORATION CONSOLIDATED BALANCE SHEETS</t>
  </si>
  <si>
    <t xml:space="preserve">change 
increase or
(decrease)
</t>
  </si>
  <si>
    <t>2018 -2019 HORIZONTAL ANALYSIS</t>
  </si>
  <si>
    <t>percentage change</t>
  </si>
  <si>
    <t>VERTICAL ANALYSIS</t>
  </si>
  <si>
    <t>change
increse or
(decrease)</t>
  </si>
  <si>
    <t>percentage
change</t>
  </si>
  <si>
    <t>2018 -2019 horizontal analysis</t>
  </si>
  <si>
    <t>cost of goods sold</t>
  </si>
  <si>
    <t xml:space="preserve">the chart below shows the profit margin
 ratio of the company as a percentage of
 revenue </t>
  </si>
  <si>
    <t>STARBUCKS CORPORATION CHARTS AND GRAPHS</t>
  </si>
  <si>
    <t>Current ratio</t>
  </si>
  <si>
    <t>year</t>
  </si>
  <si>
    <t>the graph below shows the trend of the
 companies current ratio over the three
which was highest in 2018</t>
  </si>
  <si>
    <t>ROA</t>
  </si>
  <si>
    <t>the graph below shows
the variation of ROA
over the three years</t>
  </si>
  <si>
    <t>CDCR</t>
  </si>
  <si>
    <t xml:space="preserve">the pie chart below shows
 the propotions of credit 
to debt ratios over the
 years </t>
  </si>
  <si>
    <t>2018-2019 horizontal analysis</t>
  </si>
  <si>
    <t>change increase 
or(decrease)</t>
  </si>
  <si>
    <t>percentage 
change</t>
  </si>
  <si>
    <t>vertical analysis</t>
  </si>
  <si>
    <t xml:space="preserve">from the vertical analysis of the the three previous years some of the prominent observations made are :
-operating expenses through all the three years make up the largest share of the companiesexpenses with an
 average of around 85 % of total revenues.
-interest expense for all the three years has been negative.
-net earnings make up an average of 14% of total sales </t>
  </si>
  <si>
    <t>horizontal analysis</t>
  </si>
  <si>
    <t>most of the expenses have been increasing over the last two years ie from 2018 -2019 this has facilitated a
reduction in the net earnings for the year 2019 by 20.44% from 2018</t>
  </si>
</sst>
</file>

<file path=xl/styles.xml><?xml version="1.0" encoding="utf-8"?>
<styleSheet xmlns="http://schemas.openxmlformats.org/spreadsheetml/2006/main">
  <numFmts count="6">
    <numFmt numFmtId="164" formatCode="\$\ #,##0.00"/>
    <numFmt numFmtId="165" formatCode="#,##0.0"/>
    <numFmt numFmtId="166" formatCode="0.0"/>
    <numFmt numFmtId="167" formatCode="0.0_);\(0.0\)"/>
    <numFmt numFmtId="168" formatCode="\$\ 0.00"/>
    <numFmt numFmtId="169" formatCode="#,##0.0_);\(#,##0.0\)"/>
  </numFmts>
  <fonts count="17">
    <font>
      <sz val="10"/>
      <color rgb="FF000000"/>
      <name val="Times New Roman"/>
      <charset val="204"/>
    </font>
    <font>
      <b/>
      <sz val="8"/>
      <name val="Times New Roman"/>
      <family val="1"/>
    </font>
    <font>
      <sz val="10"/>
      <name val="Times New Roman"/>
      <family val="1"/>
    </font>
    <font>
      <sz val="10"/>
      <color rgb="FF231F20"/>
      <name val="Times New Roman"/>
      <family val="2"/>
    </font>
    <font>
      <b/>
      <sz val="10"/>
      <name val="Times New Roman"/>
      <family val="1"/>
    </font>
    <font>
      <b/>
      <sz val="10"/>
      <color rgb="FF006141"/>
      <name val="Times New Roman"/>
      <family val="1"/>
    </font>
    <font>
      <b/>
      <i/>
      <sz val="10"/>
      <color rgb="FF006141"/>
      <name val="Times New Roman"/>
      <family val="1"/>
    </font>
    <font>
      <b/>
      <sz val="10"/>
      <color rgb="FF231F20"/>
      <name val="Times New Roman"/>
      <family val="1"/>
    </font>
    <font>
      <i/>
      <sz val="10"/>
      <color rgb="FF231F20"/>
      <name val="Times New Roman"/>
      <family val="1"/>
    </font>
    <font>
      <b/>
      <u/>
      <sz val="8"/>
      <color rgb="FF231F20"/>
      <name val="Times New Roman"/>
      <family val="1"/>
    </font>
    <font>
      <b/>
      <sz val="8"/>
      <color rgb="FFFFFFFF"/>
      <name val="Times New Roman"/>
      <family val="1"/>
    </font>
    <font>
      <sz val="10"/>
      <color rgb="FF231F20"/>
      <name val="Times New Roman"/>
      <family val="1"/>
    </font>
    <font>
      <sz val="10"/>
      <name val="Times New Roman"/>
      <family val="1"/>
    </font>
    <font>
      <sz val="8"/>
      <name val="Times New Roman"/>
      <family val="1"/>
    </font>
    <font>
      <b/>
      <sz val="10"/>
      <color rgb="FF000000"/>
      <name val="Times New Roman"/>
      <family val="1"/>
    </font>
    <font>
      <sz val="10"/>
      <color rgb="FF000000"/>
      <name val="Times New Roman"/>
      <family val="1"/>
    </font>
    <font>
      <u/>
      <sz val="10"/>
      <color rgb="FF000000"/>
      <name val="Times New Roman"/>
      <family val="1"/>
    </font>
  </fonts>
  <fills count="7">
    <fill>
      <patternFill patternType="none"/>
    </fill>
    <fill>
      <patternFill patternType="gray125"/>
    </fill>
    <fill>
      <patternFill patternType="solid">
        <fgColor rgb="FF006141"/>
      </patternFill>
    </fill>
    <fill>
      <patternFill patternType="solid">
        <fgColor rgb="FFCBDED5"/>
      </patternFill>
    </fill>
    <fill>
      <patternFill patternType="solid">
        <fgColor rgb="FFFF0000"/>
        <bgColor indexed="64"/>
      </patternFill>
    </fill>
    <fill>
      <patternFill patternType="solid">
        <fgColor theme="0"/>
        <bgColor indexed="64"/>
      </patternFill>
    </fill>
    <fill>
      <patternFill patternType="solid">
        <fgColor rgb="FFCBDED5"/>
        <bgColor indexed="64"/>
      </patternFill>
    </fill>
  </fills>
  <borders count="11">
    <border>
      <left/>
      <right/>
      <top/>
      <bottom/>
      <diagonal/>
    </border>
    <border>
      <left/>
      <right style="thin">
        <color rgb="FFFFFFFF"/>
      </right>
      <top/>
      <bottom style="thin">
        <color rgb="FF231F20"/>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s>
  <cellStyleXfs count="1">
    <xf numFmtId="0" fontId="0" fillId="0" borderId="0"/>
  </cellStyleXfs>
  <cellXfs count="159">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0" fillId="0" borderId="0" xfId="0" applyFill="1" applyBorder="1" applyAlignment="1">
      <alignment horizontal="left" vertical="center" wrapText="1"/>
    </xf>
    <xf numFmtId="0" fontId="0" fillId="0" borderId="0" xfId="0" applyFill="1" applyBorder="1" applyAlignment="1">
      <alignment horizontal="left" wrapText="1"/>
    </xf>
    <xf numFmtId="0" fontId="4" fillId="0"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0" borderId="0" xfId="0" applyFont="1" applyFill="1" applyBorder="1" applyAlignment="1">
      <alignment horizontal="left" vertical="top" wrapText="1" indent="1"/>
    </xf>
    <xf numFmtId="164" fontId="3" fillId="0" borderId="0" xfId="0" applyNumberFormat="1" applyFont="1" applyFill="1" applyBorder="1" applyAlignment="1">
      <alignment horizontal="left" vertical="top" shrinkToFit="1"/>
    </xf>
    <xf numFmtId="165" fontId="3" fillId="3" borderId="0" xfId="0" applyNumberFormat="1" applyFont="1" applyFill="1" applyBorder="1" applyAlignment="1">
      <alignment horizontal="right" vertical="top" shrinkToFit="1"/>
    </xf>
    <xf numFmtId="165" fontId="3" fillId="0" borderId="2" xfId="0" applyNumberFormat="1" applyFont="1" applyFill="1" applyBorder="1" applyAlignment="1">
      <alignment horizontal="right" vertical="top" shrinkToFit="1"/>
    </xf>
    <xf numFmtId="165" fontId="3" fillId="3" borderId="4" xfId="0" applyNumberFormat="1" applyFont="1" applyFill="1" applyBorder="1" applyAlignment="1">
      <alignment horizontal="right" vertical="top" shrinkToFit="1"/>
    </xf>
    <xf numFmtId="0" fontId="2" fillId="0" borderId="0" xfId="0" applyFont="1" applyFill="1" applyBorder="1" applyAlignment="1">
      <alignment horizontal="left" vertical="top" wrapText="1"/>
    </xf>
    <xf numFmtId="165" fontId="3" fillId="0" borderId="0"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shrinkToFit="1"/>
    </xf>
    <xf numFmtId="166" fontId="3" fillId="3" borderId="2" xfId="0" applyNumberFormat="1" applyFont="1" applyFill="1" applyBorder="1" applyAlignment="1">
      <alignment horizontal="right" vertical="top" shrinkToFit="1"/>
    </xf>
    <xf numFmtId="0" fontId="2" fillId="0" borderId="0" xfId="0" applyFont="1" applyFill="1" applyBorder="1" applyAlignment="1">
      <alignment horizontal="left" vertical="top" wrapText="1" indent="3"/>
    </xf>
    <xf numFmtId="165" fontId="3" fillId="0" borderId="4" xfId="0" applyNumberFormat="1" applyFont="1" applyFill="1" applyBorder="1" applyAlignment="1">
      <alignment horizontal="right" vertical="top" shrinkToFit="1"/>
    </xf>
    <xf numFmtId="0" fontId="2" fillId="3" borderId="0" xfId="0" applyFont="1" applyFill="1" applyBorder="1" applyAlignment="1">
      <alignment horizontal="right" vertical="top" wrapText="1"/>
    </xf>
    <xf numFmtId="166" fontId="3" fillId="3" borderId="0" xfId="0" applyNumberFormat="1" applyFont="1" applyFill="1" applyBorder="1" applyAlignment="1">
      <alignment horizontal="right" vertical="top" shrinkToFit="1"/>
    </xf>
    <xf numFmtId="167" fontId="3" fillId="0" borderId="2" xfId="0" applyNumberFormat="1" applyFont="1" applyFill="1" applyBorder="1" applyAlignment="1">
      <alignment horizontal="right" vertical="top" shrinkToFit="1"/>
    </xf>
    <xf numFmtId="0" fontId="2" fillId="3" borderId="0" xfId="0" applyFont="1" applyFill="1" applyBorder="1" applyAlignment="1">
      <alignment horizontal="left" vertical="top" wrapText="1" indent="3"/>
    </xf>
    <xf numFmtId="166" fontId="3" fillId="0" borderId="2" xfId="0" applyNumberFormat="1" applyFont="1" applyFill="1" applyBorder="1" applyAlignment="1">
      <alignment horizontal="right" vertical="top" shrinkToFit="1"/>
    </xf>
    <xf numFmtId="164" fontId="3" fillId="3" borderId="5" xfId="0" applyNumberFormat="1" applyFont="1" applyFill="1" applyBorder="1" applyAlignment="1">
      <alignment horizontal="right" vertical="top" shrinkToFit="1"/>
    </xf>
    <xf numFmtId="164" fontId="3" fillId="3" borderId="5" xfId="0" applyNumberFormat="1" applyFont="1" applyFill="1" applyBorder="1" applyAlignment="1">
      <alignment horizontal="left" vertical="top" shrinkToFit="1"/>
    </xf>
    <xf numFmtId="168" fontId="3" fillId="0" borderId="4" xfId="0" applyNumberFormat="1" applyFont="1" applyFill="1" applyBorder="1" applyAlignment="1">
      <alignment horizontal="right" vertical="top" shrinkToFit="1"/>
    </xf>
    <xf numFmtId="168" fontId="3" fillId="0" borderId="4" xfId="0" applyNumberFormat="1" applyFont="1" applyFill="1" applyBorder="1" applyAlignment="1">
      <alignment horizontal="left" vertical="top" shrinkToFit="1"/>
    </xf>
    <xf numFmtId="168" fontId="3" fillId="3" borderId="0" xfId="0" applyNumberFormat="1" applyFont="1" applyFill="1" applyBorder="1" applyAlignment="1">
      <alignment horizontal="right" vertical="top" shrinkToFit="1"/>
    </xf>
    <xf numFmtId="168" fontId="3" fillId="3" borderId="0" xfId="0" applyNumberFormat="1" applyFont="1" applyFill="1" applyBorder="1" applyAlignment="1">
      <alignment horizontal="left" vertical="top" shrinkToFit="1"/>
    </xf>
    <xf numFmtId="0" fontId="0" fillId="0" borderId="0" xfId="0" applyFill="1" applyBorder="1" applyAlignment="1">
      <alignment horizontal="left" wrapText="1"/>
    </xf>
    <xf numFmtId="0" fontId="0" fillId="3" borderId="0" xfId="0" applyFill="1" applyBorder="1" applyAlignment="1">
      <alignment horizontal="left" vertical="center" wrapText="1"/>
    </xf>
    <xf numFmtId="0" fontId="4" fillId="3" borderId="0" xfId="0" applyFont="1" applyFill="1" applyBorder="1" applyAlignment="1">
      <alignment horizontal="left" vertical="top" wrapText="1" indent="20"/>
    </xf>
    <xf numFmtId="164" fontId="3" fillId="3" borderId="0" xfId="0" applyNumberFormat="1" applyFont="1" applyFill="1" applyBorder="1" applyAlignment="1">
      <alignment horizontal="left" vertical="top" shrinkToFit="1"/>
    </xf>
    <xf numFmtId="165"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shrinkToFit="1"/>
    </xf>
    <xf numFmtId="0" fontId="2" fillId="4" borderId="0" xfId="0" applyFont="1" applyFill="1" applyBorder="1" applyAlignment="1">
      <alignment horizontal="left" vertical="top" wrapText="1"/>
    </xf>
    <xf numFmtId="0" fontId="10" fillId="2" borderId="3" xfId="0" applyFont="1" applyFill="1" applyBorder="1" applyAlignment="1">
      <alignment horizontal="center" vertical="top" wrapText="1"/>
    </xf>
    <xf numFmtId="166" fontId="3" fillId="5" borderId="0" xfId="0" applyNumberFormat="1" applyFont="1" applyFill="1" applyBorder="1" applyAlignment="1">
      <alignment horizontal="right" vertical="top" shrinkToFit="1"/>
    </xf>
    <xf numFmtId="166" fontId="3" fillId="6" borderId="0" xfId="0" applyNumberFormat="1" applyFont="1" applyFill="1" applyBorder="1" applyAlignment="1">
      <alignment horizontal="right" vertical="top" shrinkToFit="1"/>
    </xf>
    <xf numFmtId="165" fontId="3" fillId="6" borderId="0" xfId="0" applyNumberFormat="1" applyFont="1" applyFill="1" applyBorder="1" applyAlignment="1">
      <alignment horizontal="right" vertical="top" shrinkToFit="1"/>
    </xf>
    <xf numFmtId="166" fontId="3" fillId="3" borderId="6" xfId="0" applyNumberFormat="1" applyFont="1" applyFill="1" applyBorder="1" applyAlignment="1">
      <alignment horizontal="right" vertical="top" shrinkToFit="1"/>
    </xf>
    <xf numFmtId="165" fontId="3" fillId="6" borderId="6" xfId="0" applyNumberFormat="1" applyFont="1" applyFill="1" applyBorder="1" applyAlignment="1">
      <alignment horizontal="right" vertical="top" shrinkToFit="1"/>
    </xf>
    <xf numFmtId="166" fontId="3" fillId="0"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7" fontId="3" fillId="0" borderId="6" xfId="0" applyNumberFormat="1" applyFont="1" applyFill="1" applyBorder="1" applyAlignment="1">
      <alignment horizontal="right" vertical="top" shrinkToFit="1"/>
    </xf>
    <xf numFmtId="164" fontId="3" fillId="0" borderId="7" xfId="0" applyNumberFormat="1" applyFont="1" applyFill="1" applyBorder="1" applyAlignment="1">
      <alignment horizontal="left" vertical="top" shrinkToFit="1"/>
    </xf>
    <xf numFmtId="0" fontId="0" fillId="0" borderId="0" xfId="0" applyFill="1" applyBorder="1" applyAlignment="1">
      <alignment horizontal="center" vertical="top" wrapText="1"/>
    </xf>
    <xf numFmtId="0" fontId="15" fillId="0" borderId="0" xfId="0" applyFont="1" applyFill="1" applyBorder="1" applyAlignment="1">
      <alignment horizontal="left" vertical="top"/>
    </xf>
    <xf numFmtId="0" fontId="14" fillId="0" borderId="0" xfId="0" applyFont="1" applyFill="1" applyBorder="1" applyAlignment="1">
      <alignment horizontal="left" vertical="top"/>
    </xf>
    <xf numFmtId="0" fontId="15"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left" vertical="top"/>
    </xf>
    <xf numFmtId="0" fontId="10" fillId="2" borderId="2" xfId="0" applyFont="1" applyFill="1" applyBorder="1" applyAlignment="1">
      <alignment horizontal="center" vertical="top" wrapText="1"/>
    </xf>
    <xf numFmtId="0" fontId="11" fillId="3" borderId="0" xfId="0" applyFont="1" applyFill="1" applyBorder="1" applyAlignment="1">
      <alignment horizontal="left" vertical="top" wrapText="1" indent="3"/>
    </xf>
    <xf numFmtId="0" fontId="11" fillId="0" borderId="0" xfId="0" applyFont="1" applyFill="1" applyBorder="1" applyAlignment="1">
      <alignment horizontal="left" vertical="top" wrapText="1" indent="3"/>
    </xf>
    <xf numFmtId="0" fontId="11" fillId="0" borderId="0" xfId="0" applyFont="1" applyFill="1" applyBorder="1" applyAlignment="1">
      <alignment horizontal="left" vertical="top" wrapText="1"/>
    </xf>
    <xf numFmtId="0" fontId="0" fillId="0" borderId="0" xfId="0" applyFill="1" applyBorder="1" applyAlignment="1">
      <alignment vertical="top"/>
    </xf>
    <xf numFmtId="0" fontId="15"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9" fillId="0" borderId="0" xfId="0" applyFont="1" applyFill="1" applyBorder="1" applyAlignment="1">
      <alignment horizontal="left" vertical="center" wrapText="1"/>
    </xf>
    <xf numFmtId="0" fontId="11" fillId="3" borderId="0" xfId="0" applyFont="1" applyFill="1" applyBorder="1" applyAlignment="1">
      <alignment horizontal="left" vertical="top" wrapText="1"/>
    </xf>
    <xf numFmtId="0" fontId="11" fillId="0" borderId="0" xfId="0" applyFont="1" applyFill="1" applyBorder="1" applyAlignment="1">
      <alignment horizontal="left" vertical="top" wrapText="1" indent="1"/>
    </xf>
    <xf numFmtId="0" fontId="11" fillId="3" borderId="0" xfId="0" applyFont="1" applyFill="1" applyBorder="1" applyAlignment="1">
      <alignment horizontal="left" vertical="top" wrapText="1" indent="1"/>
    </xf>
    <xf numFmtId="9" fontId="0" fillId="0" borderId="0" xfId="0" applyNumberFormat="1" applyFill="1" applyBorder="1" applyAlignment="1">
      <alignment horizontal="left" vertical="top"/>
    </xf>
    <xf numFmtId="9" fontId="14" fillId="0" borderId="0" xfId="0" applyNumberFormat="1" applyFont="1" applyFill="1" applyBorder="1" applyAlignment="1">
      <alignment horizontal="left" vertical="top"/>
    </xf>
    <xf numFmtId="10" fontId="0" fillId="0" borderId="0" xfId="0" applyNumberFormat="1" applyFill="1" applyBorder="1" applyAlignment="1">
      <alignment horizontal="left" vertical="top"/>
    </xf>
    <xf numFmtId="10" fontId="14"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10" fontId="15" fillId="0" borderId="0" xfId="0" applyNumberFormat="1" applyFont="1" applyFill="1" applyBorder="1" applyAlignment="1">
      <alignment horizontal="left" vertical="top"/>
    </xf>
    <xf numFmtId="0" fontId="5"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1"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2" fillId="0" borderId="0" xfId="0" applyFont="1" applyFill="1" applyBorder="1" applyAlignment="1">
      <alignment horizontal="left" vertical="top" wrapText="1" indent="21"/>
    </xf>
    <xf numFmtId="165" fontId="3" fillId="0" borderId="0"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shrinkToFit="1"/>
    </xf>
    <xf numFmtId="165" fontId="3" fillId="3" borderId="0"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top" shrinkToFit="1"/>
    </xf>
    <xf numFmtId="165" fontId="3" fillId="3"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center" shrinkToFit="1"/>
    </xf>
    <xf numFmtId="0" fontId="0" fillId="0" borderId="0" xfId="0" applyFill="1" applyBorder="1" applyAlignment="1">
      <alignment horizontal="left" wrapText="1"/>
    </xf>
    <xf numFmtId="164" fontId="3" fillId="3" borderId="0" xfId="0" applyNumberFormat="1" applyFont="1" applyFill="1" applyBorder="1" applyAlignment="1">
      <alignment horizontal="left" vertical="top" shrinkToFit="1"/>
    </xf>
    <xf numFmtId="0" fontId="0" fillId="3" borderId="0" xfId="0" applyFill="1" applyBorder="1" applyAlignment="1">
      <alignment horizontal="left" vertical="center" wrapText="1"/>
    </xf>
    <xf numFmtId="164" fontId="3" fillId="0" borderId="7" xfId="0" applyNumberFormat="1" applyFont="1" applyFill="1" applyBorder="1" applyAlignment="1">
      <alignment horizontal="left" vertical="top" shrinkToFit="1"/>
    </xf>
    <xf numFmtId="166" fontId="3" fillId="0" borderId="6" xfId="0" applyNumberFormat="1" applyFont="1" applyFill="1" applyBorder="1" applyAlignment="1">
      <alignment horizontal="right" vertical="top" shrinkToFit="1"/>
    </xf>
    <xf numFmtId="0" fontId="1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164" fontId="3" fillId="0" borderId="0" xfId="0" applyNumberFormat="1" applyFont="1" applyFill="1" applyBorder="1" applyAlignment="1">
      <alignment horizontal="left" vertical="top" indent="1" shrinkToFit="1"/>
    </xf>
    <xf numFmtId="164" fontId="3" fillId="0" borderId="4" xfId="0" applyNumberFormat="1" applyFont="1" applyFill="1" applyBorder="1" applyAlignment="1">
      <alignment horizontal="left" vertical="top" shrinkToFit="1"/>
    </xf>
    <xf numFmtId="0" fontId="11" fillId="0" borderId="0" xfId="0" applyFont="1" applyFill="1" applyBorder="1" applyAlignment="1">
      <alignment horizontal="left" vertical="top" wrapText="1" indent="3"/>
    </xf>
    <xf numFmtId="0" fontId="2" fillId="0" borderId="0" xfId="0" applyFont="1" applyFill="1" applyBorder="1" applyAlignment="1">
      <alignment horizontal="left" vertical="top" wrapText="1" indent="3"/>
    </xf>
    <xf numFmtId="166" fontId="3" fillId="0" borderId="6" xfId="0" applyNumberFormat="1" applyFont="1" applyFill="1" applyBorder="1" applyAlignment="1">
      <alignment horizontal="right" vertical="top" indent="1" shrinkToFit="1"/>
    </xf>
    <xf numFmtId="0" fontId="11" fillId="3" borderId="0" xfId="0" applyFont="1" applyFill="1" applyBorder="1" applyAlignment="1">
      <alignment horizontal="left" vertical="top" wrapText="1" indent="5"/>
    </xf>
    <xf numFmtId="0" fontId="2" fillId="3" borderId="0" xfId="0" applyFont="1" applyFill="1" applyBorder="1" applyAlignment="1">
      <alignment horizontal="left" vertical="top" wrapText="1" indent="5"/>
    </xf>
    <xf numFmtId="169" fontId="3" fillId="3" borderId="8" xfId="0" applyNumberFormat="1" applyFont="1" applyFill="1" applyBorder="1" applyAlignment="1">
      <alignment horizontal="left" vertical="top" indent="7" shrinkToFit="1"/>
    </xf>
    <xf numFmtId="167" fontId="3" fillId="0" borderId="6" xfId="0" applyNumberFormat="1" applyFont="1" applyFill="1" applyBorder="1" applyAlignment="1">
      <alignment horizontal="left" vertical="top" indent="8" shrinkToFit="1"/>
    </xf>
    <xf numFmtId="167" fontId="3" fillId="0" borderId="6" xfId="0" applyNumberFormat="1" applyFont="1" applyFill="1" applyBorder="1" applyAlignment="1">
      <alignment horizontal="right" vertical="top" shrinkToFit="1"/>
    </xf>
    <xf numFmtId="165" fontId="3" fillId="3" borderId="2"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indent="1" shrinkToFit="1"/>
    </xf>
    <xf numFmtId="0" fontId="11" fillId="3" borderId="0" xfId="0" applyFont="1" applyFill="1" applyBorder="1" applyAlignment="1">
      <alignment horizontal="left" vertical="top" wrapText="1" indent="3"/>
    </xf>
    <xf numFmtId="0" fontId="2" fillId="3" borderId="0" xfId="0" applyFont="1" applyFill="1" applyBorder="1" applyAlignment="1">
      <alignment horizontal="left" vertical="top" wrapText="1" indent="3"/>
    </xf>
    <xf numFmtId="169"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indent="1" shrinkToFit="1"/>
    </xf>
    <xf numFmtId="165" fontId="3" fillId="0" borderId="6" xfId="0" applyNumberFormat="1" applyFont="1" applyFill="1" applyBorder="1" applyAlignment="1">
      <alignment horizontal="left" vertical="top" indent="7" shrinkToFit="1"/>
    </xf>
    <xf numFmtId="165" fontId="3" fillId="3" borderId="8" xfId="0" applyNumberFormat="1" applyFont="1" applyFill="1" applyBorder="1" applyAlignment="1">
      <alignment horizontal="left" vertical="top" indent="7" shrinkToFit="1"/>
    </xf>
    <xf numFmtId="165" fontId="3" fillId="0" borderId="0" xfId="0" applyNumberFormat="1" applyFont="1" applyFill="1" applyBorder="1" applyAlignment="1">
      <alignment horizontal="left" vertical="top" indent="7" shrinkToFit="1"/>
    </xf>
    <xf numFmtId="0" fontId="11"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165" fontId="3" fillId="3" borderId="0" xfId="0" applyNumberFormat="1" applyFont="1" applyFill="1" applyBorder="1" applyAlignment="1">
      <alignment horizontal="left" vertical="top" indent="7" shrinkToFit="1"/>
    </xf>
    <xf numFmtId="0" fontId="2" fillId="0" borderId="6" xfId="0" applyFont="1" applyFill="1" applyBorder="1" applyAlignment="1">
      <alignment horizontal="right" vertical="top" wrapText="1" indent="1"/>
    </xf>
    <xf numFmtId="166" fontId="3" fillId="3" borderId="0" xfId="0" applyNumberFormat="1" applyFont="1" applyFill="1" applyBorder="1" applyAlignment="1">
      <alignment horizontal="right" vertical="top" indent="1" shrinkToFit="1"/>
    </xf>
    <xf numFmtId="164" fontId="3" fillId="3" borderId="0" xfId="0" applyNumberFormat="1" applyFont="1" applyFill="1" applyBorder="1" applyAlignment="1">
      <alignment horizontal="left" vertical="top" indent="1" shrinkToFit="1"/>
    </xf>
    <xf numFmtId="0" fontId="7" fillId="3" borderId="0" xfId="0" applyFont="1" applyFill="1" applyBorder="1" applyAlignment="1">
      <alignment horizontal="center" vertical="top" wrapText="1"/>
    </xf>
    <xf numFmtId="0" fontId="4" fillId="3" borderId="0" xfId="0" applyFont="1" applyFill="1" applyBorder="1" applyAlignment="1">
      <alignment horizontal="center" vertical="top" wrapText="1"/>
    </xf>
    <xf numFmtId="0" fontId="0" fillId="3" borderId="9" xfId="0" applyFill="1" applyBorder="1" applyAlignment="1">
      <alignment horizontal="left" vertical="center" wrapText="1"/>
    </xf>
    <xf numFmtId="164" fontId="3" fillId="0" borderId="7" xfId="0" applyNumberFormat="1" applyFont="1" applyFill="1" applyBorder="1" applyAlignment="1">
      <alignment horizontal="left" vertical="top" indent="1" shrinkToFit="1"/>
    </xf>
    <xf numFmtId="0" fontId="2" fillId="4" borderId="0" xfId="0" applyFont="1" applyFill="1" applyBorder="1" applyAlignment="1">
      <alignment horizontal="left" vertical="top" wrapText="1"/>
    </xf>
    <xf numFmtId="0" fontId="12" fillId="4" borderId="0" xfId="0" applyFont="1" applyFill="1" applyBorder="1" applyAlignment="1">
      <alignment horizontal="left" vertical="top" wrapText="1"/>
    </xf>
    <xf numFmtId="165" fontId="3" fillId="3" borderId="6" xfId="0" applyNumberFormat="1" applyFont="1" applyFill="1" applyBorder="1" applyAlignment="1">
      <alignment horizontal="left" vertical="top" indent="7" shrinkToFit="1"/>
    </xf>
    <xf numFmtId="0" fontId="11" fillId="4" borderId="0" xfId="0" applyFont="1" applyFill="1" applyBorder="1" applyAlignment="1">
      <alignment horizontal="left" vertical="top" wrapText="1"/>
    </xf>
    <xf numFmtId="0" fontId="11" fillId="0" borderId="0" xfId="0" applyFont="1" applyFill="1" applyBorder="1" applyAlignment="1">
      <alignment horizontal="left" vertical="top" wrapText="1" indent="5"/>
    </xf>
    <xf numFmtId="0" fontId="2" fillId="0" borderId="0" xfId="0" applyFont="1" applyFill="1" applyBorder="1" applyAlignment="1">
      <alignment horizontal="left" vertical="top" wrapText="1" indent="5"/>
    </xf>
    <xf numFmtId="165" fontId="3" fillId="0" borderId="8" xfId="0" applyNumberFormat="1" applyFont="1" applyFill="1" applyBorder="1" applyAlignment="1">
      <alignment horizontal="left" vertical="top" indent="7" shrinkToFit="1"/>
    </xf>
    <xf numFmtId="0" fontId="0" fillId="0" borderId="0" xfId="0" applyFill="1" applyBorder="1" applyAlignment="1">
      <alignment horizontal="left" vertical="center" wrapText="1"/>
    </xf>
    <xf numFmtId="0" fontId="10" fillId="2" borderId="2" xfId="0" applyFont="1" applyFill="1" applyBorder="1" applyAlignment="1">
      <alignment horizontal="center" vertical="top" wrapText="1"/>
    </xf>
    <xf numFmtId="0" fontId="0" fillId="2" borderId="2" xfId="0" applyFill="1" applyBorder="1" applyAlignment="1">
      <alignment horizontal="center" vertical="top" wrapText="1"/>
    </xf>
    <xf numFmtId="0" fontId="7" fillId="3" borderId="0" xfId="0" applyFont="1" applyFill="1" applyBorder="1" applyAlignment="1">
      <alignment horizontal="left" vertical="top" wrapText="1" indent="20"/>
    </xf>
    <xf numFmtId="0" fontId="4" fillId="3" borderId="0" xfId="0" applyFont="1" applyFill="1" applyBorder="1" applyAlignment="1">
      <alignment horizontal="left" vertical="top" wrapText="1" indent="20"/>
    </xf>
    <xf numFmtId="166" fontId="3" fillId="3" borderId="6" xfId="0" applyNumberFormat="1" applyFont="1" applyFill="1" applyBorder="1" applyAlignment="1">
      <alignment horizontal="right" vertical="top" indent="1" shrinkToFit="1"/>
    </xf>
    <xf numFmtId="0" fontId="15" fillId="0" borderId="0" xfId="0" applyFont="1" applyFill="1" applyBorder="1" applyAlignment="1">
      <alignment horizontal="center" vertical="top"/>
    </xf>
    <xf numFmtId="0" fontId="0" fillId="0" borderId="0" xfId="0" applyFill="1" applyBorder="1" applyAlignment="1">
      <alignment horizontal="center" vertical="top"/>
    </xf>
    <xf numFmtId="164" fontId="3" fillId="0" borderId="2" xfId="0" applyNumberFormat="1" applyFont="1" applyFill="1" applyBorder="1" applyAlignment="1">
      <alignment horizontal="right" vertical="top" shrinkToFit="1"/>
    </xf>
    <xf numFmtId="0" fontId="0" fillId="3" borderId="4" xfId="0" applyFill="1" applyBorder="1" applyAlignment="1">
      <alignment horizontal="left" wrapText="1"/>
    </xf>
    <xf numFmtId="168" fontId="3" fillId="3" borderId="0" xfId="0" applyNumberFormat="1" applyFont="1" applyFill="1" applyBorder="1" applyAlignment="1">
      <alignment horizontal="right" vertical="top" shrinkToFit="1"/>
    </xf>
    <xf numFmtId="169" fontId="3" fillId="0" borderId="0" xfId="0" applyNumberFormat="1" applyFont="1" applyFill="1" applyBorder="1" applyAlignment="1">
      <alignment horizontal="right" vertical="top" shrinkToFit="1"/>
    </xf>
    <xf numFmtId="167" fontId="3" fillId="3" borderId="0" xfId="0" applyNumberFormat="1" applyFont="1" applyFill="1" applyBorder="1" applyAlignment="1">
      <alignment horizontal="right" vertical="top" shrinkToFit="1"/>
    </xf>
    <xf numFmtId="167" fontId="3" fillId="0" borderId="0" xfId="0" applyNumberFormat="1" applyFont="1" applyFill="1" applyBorder="1" applyAlignment="1">
      <alignment horizontal="right" vertical="top" shrinkToFit="1"/>
    </xf>
    <xf numFmtId="169" fontId="3" fillId="3" borderId="0" xfId="0" applyNumberFormat="1" applyFont="1" applyFill="1" applyBorder="1" applyAlignment="1">
      <alignment horizontal="right" vertical="top" shrinkToFit="1"/>
    </xf>
    <xf numFmtId="0" fontId="0" fillId="3" borderId="0" xfId="0" applyFill="1" applyBorder="1" applyAlignment="1">
      <alignment horizontal="left" wrapText="1"/>
    </xf>
    <xf numFmtId="0" fontId="2" fillId="0" borderId="0" xfId="0" applyFont="1" applyFill="1" applyBorder="1" applyAlignment="1">
      <alignment horizontal="right" vertical="top" wrapText="1"/>
    </xf>
    <xf numFmtId="164" fontId="3" fillId="0" borderId="0" xfId="0" applyNumberFormat="1" applyFont="1" applyFill="1" applyBorder="1" applyAlignment="1">
      <alignment horizontal="right" vertical="top" shrinkToFit="1"/>
    </xf>
    <xf numFmtId="164" fontId="3" fillId="0" borderId="2" xfId="0" applyNumberFormat="1" applyFont="1" applyFill="1" applyBorder="1" applyAlignment="1">
      <alignment horizontal="left" vertical="top" shrinkToFit="1"/>
    </xf>
    <xf numFmtId="165" fontId="3" fillId="3" borderId="0" xfId="0" applyNumberFormat="1" applyFont="1" applyFill="1" applyBorder="1" applyAlignment="1">
      <alignment horizontal="left" vertical="top" shrinkToFit="1"/>
    </xf>
    <xf numFmtId="164" fontId="3" fillId="0" borderId="0" xfId="0" applyNumberFormat="1" applyFont="1" applyFill="1" applyBorder="1" applyAlignment="1">
      <alignment horizontal="left" vertical="top" shrinkToFit="1"/>
    </xf>
    <xf numFmtId="168" fontId="3" fillId="3" borderId="0" xfId="0" applyNumberFormat="1" applyFont="1" applyFill="1" applyBorder="1" applyAlignment="1">
      <alignment horizontal="left" vertical="top" shrinkToFit="1"/>
    </xf>
    <xf numFmtId="168" fontId="3" fillId="0" borderId="0" xfId="0" applyNumberFormat="1" applyFont="1" applyFill="1" applyBorder="1" applyAlignment="1">
      <alignment horizontal="right" vertical="top" shrinkToFit="1"/>
    </xf>
    <xf numFmtId="167" fontId="3" fillId="0" borderId="0" xfId="0" applyNumberFormat="1" applyFont="1" applyFill="1" applyBorder="1" applyAlignment="1">
      <alignment horizontal="left" vertical="top" shrinkToFit="1"/>
    </xf>
    <xf numFmtId="0" fontId="2" fillId="3" borderId="0" xfId="0" applyFont="1" applyFill="1" applyBorder="1" applyAlignment="1">
      <alignment horizontal="right" vertical="top" wrapText="1"/>
    </xf>
    <xf numFmtId="166" fontId="3" fillId="3" borderId="0" xfId="0" applyNumberFormat="1" applyFont="1" applyFill="1" applyBorder="1" applyAlignment="1">
      <alignment horizontal="left" vertical="top" shrinkToFit="1"/>
    </xf>
    <xf numFmtId="166" fontId="3" fillId="0" borderId="0" xfId="0" applyNumberFormat="1" applyFont="1" applyFill="1" applyBorder="1" applyAlignment="1">
      <alignment horizontal="left" vertical="top" shrinkToFit="1"/>
    </xf>
    <xf numFmtId="0" fontId="1" fillId="0" borderId="0" xfId="0" applyFont="1" applyFill="1" applyBorder="1" applyAlignment="1">
      <alignment horizontal="left" vertical="center" wrapText="1"/>
    </xf>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0" fontId="10" fillId="2" borderId="10" xfId="0" applyFont="1" applyFill="1" applyBorder="1" applyAlignment="1">
      <alignment horizontal="center" vertical="top" wrapText="1"/>
    </xf>
    <xf numFmtId="0" fontId="10" fillId="2" borderId="0" xfId="0" applyFont="1" applyFill="1" applyBorder="1" applyAlignment="1">
      <alignment horizontal="center" vertical="top" wrapText="1"/>
    </xf>
    <xf numFmtId="0" fontId="14" fillId="0" borderId="0" xfId="0" applyFont="1" applyFill="1" applyBorder="1" applyAlignment="1">
      <alignment horizontal="center" vertical="top" wrapText="1"/>
    </xf>
    <xf numFmtId="0" fontId="15" fillId="0" borderId="0" xfId="0" applyFont="1" applyFill="1" applyBorder="1" applyAlignment="1">
      <alignment horizontal="center" vertical="top" wrapText="1"/>
    </xf>
    <xf numFmtId="1" fontId="3" fillId="0" borderId="0" xfId="0" applyNumberFormat="1" applyFont="1" applyFill="1" applyBorder="1" applyAlignment="1">
      <alignment horizontal="right" vertical="top" shrinkToFit="1"/>
    </xf>
    <xf numFmtId="0" fontId="0" fillId="0" borderId="0" xfId="0"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CBDE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6.1445100612423448E-2"/>
          <c:y val="0"/>
          <c:w val="0.5493055555555556"/>
          <c:h val="0.89988623435722404"/>
        </c:manualLayout>
      </c:layout>
      <c:doughnutChart>
        <c:varyColors val="1"/>
        <c:ser>
          <c:idx val="0"/>
          <c:order val="0"/>
          <c:cat>
            <c:strRef>
              <c:f>'charts from results'!$A$3:$A$4</c:f>
              <c:strCache>
                <c:ptCount val="2"/>
                <c:pt idx="0">
                  <c:v>profit margin</c:v>
                </c:pt>
                <c:pt idx="1">
                  <c:v>cost of goods sold</c:v>
                </c:pt>
              </c:strCache>
            </c:strRef>
          </c:cat>
          <c:val>
            <c:numRef>
              <c:f>'charts from results'!$B$3:$B$4</c:f>
              <c:numCache>
                <c:formatCode>0%</c:formatCode>
                <c:ptCount val="2"/>
                <c:pt idx="0">
                  <c:v>0.6</c:v>
                </c:pt>
                <c:pt idx="1">
                  <c:v>0.4</c:v>
                </c:pt>
              </c:numCache>
            </c:numRef>
          </c:val>
        </c:ser>
        <c:firstSliceAng val="0"/>
        <c:holeSize val="50"/>
      </c:doughnutChart>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layout/>
    </c:title>
    <c:view3D>
      <c:rAngAx val="1"/>
    </c:view3D>
    <c:plotArea>
      <c:layout/>
      <c:bar3DChart>
        <c:barDir val="col"/>
        <c:grouping val="clustered"/>
        <c:ser>
          <c:idx val="0"/>
          <c:order val="0"/>
          <c:tx>
            <c:strRef>
              <c:f>'charts from results'!$B$13</c:f>
              <c:strCache>
                <c:ptCount val="1"/>
                <c:pt idx="0">
                  <c:v>Current ratio</c:v>
                </c:pt>
              </c:strCache>
            </c:strRef>
          </c:tx>
          <c:cat>
            <c:numRef>
              <c:f>'charts from results'!$A$14:$A$16</c:f>
              <c:numCache>
                <c:formatCode>General</c:formatCode>
                <c:ptCount val="3"/>
                <c:pt idx="0">
                  <c:v>2017</c:v>
                </c:pt>
                <c:pt idx="1">
                  <c:v>2018</c:v>
                </c:pt>
                <c:pt idx="2">
                  <c:v>2019</c:v>
                </c:pt>
              </c:numCache>
            </c:numRef>
          </c:cat>
          <c:val>
            <c:numRef>
              <c:f>'charts from results'!$B$14:$B$16</c:f>
              <c:numCache>
                <c:formatCode>General</c:formatCode>
                <c:ptCount val="3"/>
                <c:pt idx="0">
                  <c:v>1.25</c:v>
                </c:pt>
                <c:pt idx="1">
                  <c:v>2.2000000000000002</c:v>
                </c:pt>
                <c:pt idx="2">
                  <c:v>0.92</c:v>
                </c:pt>
              </c:numCache>
            </c:numRef>
          </c:val>
        </c:ser>
        <c:shape val="box"/>
        <c:axId val="55376128"/>
        <c:axId val="55377920"/>
        <c:axId val="0"/>
      </c:bar3DChart>
      <c:catAx>
        <c:axId val="55376128"/>
        <c:scaling>
          <c:orientation val="minMax"/>
        </c:scaling>
        <c:axPos val="b"/>
        <c:numFmt formatCode="General" sourceLinked="1"/>
        <c:tickLblPos val="nextTo"/>
        <c:crossAx val="55377920"/>
        <c:crosses val="autoZero"/>
        <c:auto val="1"/>
        <c:lblAlgn val="ctr"/>
        <c:lblOffset val="100"/>
      </c:catAx>
      <c:valAx>
        <c:axId val="55377920"/>
        <c:scaling>
          <c:orientation val="minMax"/>
        </c:scaling>
        <c:axPos val="l"/>
        <c:majorGridlines/>
        <c:numFmt formatCode="General" sourceLinked="1"/>
        <c:tickLblPos val="nextTo"/>
        <c:crossAx val="55376128"/>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layout/>
    </c:title>
    <c:view3D>
      <c:rAngAx val="1"/>
    </c:view3D>
    <c:plotArea>
      <c:layout/>
      <c:bar3DChart>
        <c:barDir val="col"/>
        <c:grouping val="clustered"/>
        <c:ser>
          <c:idx val="0"/>
          <c:order val="0"/>
          <c:tx>
            <c:strRef>
              <c:f>'charts from results'!$K$2</c:f>
              <c:strCache>
                <c:ptCount val="1"/>
                <c:pt idx="0">
                  <c:v>ROA</c:v>
                </c:pt>
              </c:strCache>
            </c:strRef>
          </c:tx>
          <c:cat>
            <c:numRef>
              <c:f>'charts from results'!$J$3:$J$5</c:f>
              <c:numCache>
                <c:formatCode>General</c:formatCode>
                <c:ptCount val="3"/>
                <c:pt idx="0">
                  <c:v>2017</c:v>
                </c:pt>
                <c:pt idx="1">
                  <c:v>2018</c:v>
                </c:pt>
                <c:pt idx="2">
                  <c:v>2019</c:v>
                </c:pt>
              </c:numCache>
            </c:numRef>
          </c:cat>
          <c:val>
            <c:numRef>
              <c:f>'charts from results'!$K$3:$K$5</c:f>
              <c:numCache>
                <c:formatCode>General</c:formatCode>
                <c:ptCount val="3"/>
                <c:pt idx="0">
                  <c:v>0.2</c:v>
                </c:pt>
                <c:pt idx="1">
                  <c:v>0.23</c:v>
                </c:pt>
                <c:pt idx="2">
                  <c:v>0.18</c:v>
                </c:pt>
              </c:numCache>
            </c:numRef>
          </c:val>
        </c:ser>
        <c:shape val="box"/>
        <c:axId val="55394304"/>
        <c:axId val="55395840"/>
        <c:axId val="0"/>
      </c:bar3DChart>
      <c:catAx>
        <c:axId val="55394304"/>
        <c:scaling>
          <c:orientation val="minMax"/>
        </c:scaling>
        <c:axPos val="b"/>
        <c:numFmt formatCode="General" sourceLinked="1"/>
        <c:tickLblPos val="nextTo"/>
        <c:crossAx val="55395840"/>
        <c:crosses val="autoZero"/>
        <c:auto val="1"/>
        <c:lblAlgn val="ctr"/>
        <c:lblOffset val="100"/>
      </c:catAx>
      <c:valAx>
        <c:axId val="55395840"/>
        <c:scaling>
          <c:orientation val="minMax"/>
        </c:scaling>
        <c:axPos val="l"/>
        <c:majorGridlines/>
        <c:numFmt formatCode="General" sourceLinked="1"/>
        <c:tickLblPos val="nextTo"/>
        <c:crossAx val="55394304"/>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layout/>
    </c:title>
    <c:plotArea>
      <c:layout/>
      <c:pieChart>
        <c:varyColors val="1"/>
        <c:ser>
          <c:idx val="0"/>
          <c:order val="0"/>
          <c:tx>
            <c:strRef>
              <c:f>'charts from results'!$K$13</c:f>
              <c:strCache>
                <c:ptCount val="1"/>
                <c:pt idx="0">
                  <c:v>CDCR</c:v>
                </c:pt>
              </c:strCache>
            </c:strRef>
          </c:tx>
          <c:cat>
            <c:numRef>
              <c:f>'charts from results'!$J$14:$J$16</c:f>
              <c:numCache>
                <c:formatCode>General</c:formatCode>
                <c:ptCount val="3"/>
                <c:pt idx="0">
                  <c:v>2017</c:v>
                </c:pt>
                <c:pt idx="1">
                  <c:v>2018</c:v>
                </c:pt>
                <c:pt idx="2">
                  <c:v>2019</c:v>
                </c:pt>
              </c:numCache>
            </c:numRef>
          </c:cat>
          <c:val>
            <c:numRef>
              <c:f>'charts from results'!$K$14:$K$16</c:f>
              <c:numCache>
                <c:formatCode>General</c:formatCode>
                <c:ptCount val="3"/>
                <c:pt idx="0">
                  <c:v>1.01</c:v>
                </c:pt>
                <c:pt idx="1">
                  <c:v>2.1</c:v>
                </c:pt>
                <c:pt idx="2">
                  <c:v>1.93</c:v>
                </c:pt>
              </c:numCache>
            </c:numRef>
          </c:val>
        </c:ser>
        <c:firstSliceAng val="0"/>
      </c:pieChart>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5</xdr:col>
      <xdr:colOff>51707</xdr:colOff>
      <xdr:row>41</xdr:row>
      <xdr:rowOff>153320</xdr:rowOff>
    </xdr:from>
    <xdr:ext cx="1028700" cy="38100"/>
    <xdr:grpSp>
      <xdr:nvGrpSpPr>
        <xdr:cNvPr id="14" name="Group 2">
          <a:extLst>
            <a:ext uri="{FF2B5EF4-FFF2-40B4-BE49-F238E27FC236}">
              <a16:creationId xmlns:a16="http://schemas.microsoft.com/office/drawing/2014/main" xmlns="" id="{2C6AE8B1-B9CA-4430-8828-DFCEAF5E8551}"/>
            </a:ext>
          </a:extLst>
        </xdr:cNvPr>
        <xdr:cNvGrpSpPr/>
      </xdr:nvGrpSpPr>
      <xdr:grpSpPr>
        <a:xfrm>
          <a:off x="4642757" y="8354345"/>
          <a:ext cx="1028700" cy="38100"/>
          <a:chOff x="0" y="0"/>
          <a:chExt cx="1028700" cy="38100"/>
        </a:xfrm>
      </xdr:grpSpPr>
      <xdr:sp macro="" textlink="">
        <xdr:nvSpPr>
          <xdr:cNvPr id="15" name="Shape 3">
            <a:extLst>
              <a:ext uri="{FF2B5EF4-FFF2-40B4-BE49-F238E27FC236}">
                <a16:creationId xmlns:a16="http://schemas.microsoft.com/office/drawing/2014/main" xmlns=""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xmlns=""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7</xdr:col>
      <xdr:colOff>0</xdr:colOff>
      <xdr:row>41</xdr:row>
      <xdr:rowOff>153320</xdr:rowOff>
    </xdr:from>
    <xdr:ext cx="1041400" cy="38100"/>
    <xdr:grpSp>
      <xdr:nvGrpSpPr>
        <xdr:cNvPr id="17" name="Group 5">
          <a:extLst>
            <a:ext uri="{FF2B5EF4-FFF2-40B4-BE49-F238E27FC236}">
              <a16:creationId xmlns:a16="http://schemas.microsoft.com/office/drawing/2014/main" xmlns="" id="{E815B89F-9EC1-4BF0-A71B-31AA0E3D953D}"/>
            </a:ext>
          </a:extLst>
        </xdr:cNvPr>
        <xdr:cNvGrpSpPr/>
      </xdr:nvGrpSpPr>
      <xdr:grpSpPr>
        <a:xfrm>
          <a:off x="5705475" y="8354345"/>
          <a:ext cx="1041400" cy="38100"/>
          <a:chOff x="0" y="0"/>
          <a:chExt cx="1041400" cy="38100"/>
        </a:xfrm>
      </xdr:grpSpPr>
      <xdr:sp macro="" textlink="">
        <xdr:nvSpPr>
          <xdr:cNvPr id="18" name="Shape 6">
            <a:extLst>
              <a:ext uri="{FF2B5EF4-FFF2-40B4-BE49-F238E27FC236}">
                <a16:creationId xmlns:a16="http://schemas.microsoft.com/office/drawing/2014/main" xmlns=""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xmlns=""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9</xdr:col>
      <xdr:colOff>24332</xdr:colOff>
      <xdr:row>41</xdr:row>
      <xdr:rowOff>158442</xdr:rowOff>
    </xdr:from>
    <xdr:ext cx="1041400" cy="38100"/>
    <xdr:grpSp>
      <xdr:nvGrpSpPr>
        <xdr:cNvPr id="20" name="Group 5">
          <a:extLst>
            <a:ext uri="{FF2B5EF4-FFF2-40B4-BE49-F238E27FC236}">
              <a16:creationId xmlns:a16="http://schemas.microsoft.com/office/drawing/2014/main" xmlns="" id="{41B4F90F-89FC-4C12-AA4A-C0FD7CC0CCB0}"/>
            </a:ext>
          </a:extLst>
        </xdr:cNvPr>
        <xdr:cNvGrpSpPr/>
      </xdr:nvGrpSpPr>
      <xdr:grpSpPr>
        <a:xfrm>
          <a:off x="6863282" y="8359467"/>
          <a:ext cx="1041400" cy="38100"/>
          <a:chOff x="0" y="0"/>
          <a:chExt cx="1041400" cy="38100"/>
        </a:xfrm>
      </xdr:grpSpPr>
      <xdr:sp macro="" textlink="">
        <xdr:nvSpPr>
          <xdr:cNvPr id="21" name="Shape 6">
            <a:extLst>
              <a:ext uri="{FF2B5EF4-FFF2-40B4-BE49-F238E27FC236}">
                <a16:creationId xmlns:a16="http://schemas.microsoft.com/office/drawing/2014/main" xmlns=""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xmlns=""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104776</xdr:rowOff>
    </xdr:from>
    <xdr:to>
      <xdr:col>8</xdr:col>
      <xdr:colOff>9525</xdr:colOff>
      <xdr:row>10</xdr:row>
      <xdr:rowOff>114301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523875</xdr:colOff>
      <xdr:row>12</xdr:row>
      <xdr:rowOff>1</xdr:rowOff>
    </xdr:from>
    <xdr:to>
      <xdr:col>8</xdr:col>
      <xdr:colOff>9525</xdr:colOff>
      <xdr:row>19</xdr:row>
      <xdr:rowOff>57151</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57151</xdr:colOff>
      <xdr:row>0</xdr:row>
      <xdr:rowOff>142875</xdr:rowOff>
    </xdr:from>
    <xdr:to>
      <xdr:col>15</xdr:col>
      <xdr:colOff>171451</xdr:colOff>
      <xdr:row>6</xdr:row>
      <xdr:rowOff>123825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95250</xdr:colOff>
      <xdr:row>8</xdr:row>
      <xdr:rowOff>152399</xdr:rowOff>
    </xdr:from>
    <xdr:to>
      <xdr:col>17</xdr:col>
      <xdr:colOff>400049</xdr:colOff>
      <xdr:row>21</xdr:row>
      <xdr:rowOff>9524</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E32"/>
  <sheetViews>
    <sheetView zoomScale="115" zoomScaleNormal="115" workbookViewId="0">
      <selection activeCell="A2" sqref="A2:E2"/>
    </sheetView>
  </sheetViews>
  <sheetFormatPr defaultRowHeight="12.75"/>
  <cols>
    <col min="1" max="1" width="60.1640625" customWidth="1"/>
    <col min="2" max="2" width="14" customWidth="1"/>
    <col min="3" max="3" width="17.33203125" customWidth="1"/>
    <col min="4" max="4" width="18.6640625" customWidth="1"/>
    <col min="5" max="5" width="9.33203125" customWidth="1"/>
  </cols>
  <sheetData>
    <row r="1" spans="1:5" ht="26.1" customHeight="1">
      <c r="A1" s="68" t="s">
        <v>0</v>
      </c>
      <c r="B1" s="69"/>
      <c r="C1" s="69"/>
      <c r="D1" s="69"/>
      <c r="E1" s="69"/>
    </row>
    <row r="2" spans="1:5" ht="53.45" customHeight="1">
      <c r="A2" s="70" t="s">
        <v>1</v>
      </c>
      <c r="B2" s="71"/>
      <c r="C2" s="71"/>
      <c r="D2" s="71"/>
      <c r="E2" s="71"/>
    </row>
    <row r="3" spans="1:5" ht="22.5" customHeight="1">
      <c r="A3" s="58" t="s">
        <v>158</v>
      </c>
      <c r="B3" s="51" t="s">
        <v>97</v>
      </c>
      <c r="C3" s="35" t="s">
        <v>3</v>
      </c>
      <c r="D3" s="35" t="s">
        <v>96</v>
      </c>
      <c r="E3" s="2"/>
    </row>
    <row r="4" spans="1:5" ht="15" customHeight="1">
      <c r="A4" s="59" t="s">
        <v>159</v>
      </c>
      <c r="B4" s="5"/>
      <c r="C4" s="5"/>
      <c r="D4" s="5"/>
      <c r="E4" s="3"/>
    </row>
    <row r="5" spans="1:5" ht="15" customHeight="1">
      <c r="A5" s="60" t="s">
        <v>160</v>
      </c>
      <c r="B5" s="7">
        <v>17650.7</v>
      </c>
      <c r="C5" s="7">
        <v>19690.3</v>
      </c>
      <c r="D5" s="7">
        <v>21544.400000000001</v>
      </c>
      <c r="E5" s="3"/>
    </row>
    <row r="6" spans="1:5" ht="15" customHeight="1">
      <c r="A6" s="61" t="s">
        <v>161</v>
      </c>
      <c r="B6" s="8">
        <v>2355</v>
      </c>
      <c r="C6" s="8">
        <v>2652.2</v>
      </c>
      <c r="D6" s="8">
        <v>2875</v>
      </c>
      <c r="E6" s="3"/>
    </row>
    <row r="7" spans="1:5" ht="15" customHeight="1">
      <c r="A7" s="60" t="s">
        <v>162</v>
      </c>
      <c r="B7" s="9">
        <v>2381.1</v>
      </c>
      <c r="C7" s="9">
        <v>2377</v>
      </c>
      <c r="D7" s="9">
        <v>2089.1999999999998</v>
      </c>
      <c r="E7" s="3"/>
    </row>
    <row r="8" spans="1:5" ht="15" customHeight="1">
      <c r="A8" s="59" t="s">
        <v>163</v>
      </c>
      <c r="B8" s="10">
        <v>22386.799999999999</v>
      </c>
      <c r="C8" s="10">
        <v>24719.5</v>
      </c>
      <c r="D8" s="10">
        <v>26508.6</v>
      </c>
      <c r="E8" s="3"/>
    </row>
    <row r="9" spans="1:5" ht="15" customHeight="1">
      <c r="A9" s="54" t="s">
        <v>178</v>
      </c>
      <c r="B9" s="12">
        <v>7065.8</v>
      </c>
      <c r="C9" s="12">
        <v>7930.7</v>
      </c>
      <c r="D9" s="12">
        <v>8526.9</v>
      </c>
      <c r="E9" s="3"/>
    </row>
    <row r="10" spans="1:5" ht="15" customHeight="1">
      <c r="A10" s="59" t="s">
        <v>164</v>
      </c>
      <c r="B10" s="8">
        <v>8486.4</v>
      </c>
      <c r="C10" s="8">
        <v>9472.2000000000007</v>
      </c>
      <c r="D10" s="8">
        <v>10493.6</v>
      </c>
      <c r="E10" s="3"/>
    </row>
    <row r="11" spans="1:5" ht="15" customHeight="1">
      <c r="A11" s="54" t="s">
        <v>165</v>
      </c>
      <c r="B11" s="13">
        <v>518</v>
      </c>
      <c r="C11" s="13">
        <v>554.9</v>
      </c>
      <c r="D11" s="13">
        <v>371</v>
      </c>
      <c r="E11" s="3"/>
    </row>
    <row r="12" spans="1:5" ht="15" customHeight="1">
      <c r="A12" s="59" t="s">
        <v>166</v>
      </c>
      <c r="B12" s="8">
        <v>1011.4</v>
      </c>
      <c r="C12" s="8">
        <v>1247</v>
      </c>
      <c r="D12" s="8">
        <v>1377.3</v>
      </c>
      <c r="E12" s="3"/>
    </row>
    <row r="13" spans="1:5" ht="15" customHeight="1">
      <c r="A13" s="54" t="s">
        <v>167</v>
      </c>
      <c r="B13" s="12">
        <v>1408.4</v>
      </c>
      <c r="C13" s="12">
        <v>1708.2</v>
      </c>
      <c r="D13" s="12">
        <v>1824.1</v>
      </c>
      <c r="E13" s="3"/>
    </row>
    <row r="14" spans="1:5" ht="15" customHeight="1">
      <c r="A14" s="59" t="s">
        <v>168</v>
      </c>
      <c r="B14" s="14">
        <v>153.5</v>
      </c>
      <c r="C14" s="14">
        <v>224.4</v>
      </c>
      <c r="D14" s="14">
        <v>135.80000000000001</v>
      </c>
      <c r="E14" s="3"/>
    </row>
    <row r="15" spans="1:5" ht="15" customHeight="1">
      <c r="A15" s="53" t="s">
        <v>169</v>
      </c>
      <c r="B15" s="16">
        <v>18643.5</v>
      </c>
      <c r="C15" s="16">
        <v>21137.4</v>
      </c>
      <c r="D15" s="16">
        <v>22728.7</v>
      </c>
      <c r="E15" s="3"/>
    </row>
    <row r="16" spans="1:5" ht="15" customHeight="1">
      <c r="A16" s="59" t="s">
        <v>171</v>
      </c>
      <c r="B16" s="14">
        <v>391.4</v>
      </c>
      <c r="C16" s="14">
        <v>301.2</v>
      </c>
      <c r="D16" s="14">
        <v>298</v>
      </c>
      <c r="E16" s="3"/>
    </row>
    <row r="17" spans="1:5" ht="15" customHeight="1">
      <c r="A17" s="53" t="s">
        <v>172</v>
      </c>
      <c r="B17" s="16">
        <v>4134.7</v>
      </c>
      <c r="C17" s="16">
        <v>3883.3</v>
      </c>
      <c r="D17" s="16">
        <v>4077.9</v>
      </c>
      <c r="E17" s="3"/>
    </row>
    <row r="18" spans="1:5" ht="15" customHeight="1">
      <c r="A18" s="59" t="s">
        <v>170</v>
      </c>
      <c r="B18" s="17" t="s">
        <v>6</v>
      </c>
      <c r="C18" s="8">
        <v>1376.4</v>
      </c>
      <c r="D18" s="17" t="s">
        <v>6</v>
      </c>
      <c r="E18" s="3"/>
    </row>
    <row r="19" spans="1:5" ht="15" customHeight="1">
      <c r="A19" s="54" t="s">
        <v>173</v>
      </c>
      <c r="B19" s="13">
        <v>93.5</v>
      </c>
      <c r="C19" s="13">
        <v>499.2</v>
      </c>
      <c r="D19" s="13">
        <v>622.79999999999995</v>
      </c>
      <c r="E19" s="3"/>
    </row>
    <row r="20" spans="1:5" ht="15" customHeight="1">
      <c r="A20" s="59" t="s">
        <v>174</v>
      </c>
      <c r="B20" s="18">
        <v>181.8</v>
      </c>
      <c r="C20" s="18">
        <v>191.4</v>
      </c>
      <c r="D20" s="18">
        <v>96.5</v>
      </c>
      <c r="E20" s="3"/>
    </row>
    <row r="21" spans="1:5" ht="15" customHeight="1">
      <c r="A21" s="54" t="s">
        <v>175</v>
      </c>
      <c r="B21" s="19">
        <v>-92.5</v>
      </c>
      <c r="C21" s="19">
        <v>-170.3</v>
      </c>
      <c r="D21" s="19">
        <v>-331</v>
      </c>
      <c r="E21" s="3"/>
    </row>
    <row r="22" spans="1:5" ht="15" customHeight="1">
      <c r="A22" s="52" t="s">
        <v>176</v>
      </c>
      <c r="B22" s="10">
        <v>4317.5</v>
      </c>
      <c r="C22" s="10">
        <v>5780</v>
      </c>
      <c r="D22" s="10">
        <v>4466.2</v>
      </c>
      <c r="E22" s="3"/>
    </row>
    <row r="23" spans="1:5" ht="15" customHeight="1">
      <c r="A23" s="54" t="s">
        <v>177</v>
      </c>
      <c r="B23" s="9">
        <v>1432.6</v>
      </c>
      <c r="C23" s="9">
        <v>1262</v>
      </c>
      <c r="D23" s="21">
        <v>871.6</v>
      </c>
      <c r="E23" s="3"/>
    </row>
    <row r="24" spans="1:5" ht="15" customHeight="1">
      <c r="A24" s="52" t="s">
        <v>105</v>
      </c>
      <c r="B24" s="10">
        <v>2884.9</v>
      </c>
      <c r="C24" s="10">
        <v>4518</v>
      </c>
      <c r="D24" s="10">
        <v>3594.6</v>
      </c>
      <c r="E24" s="3"/>
    </row>
    <row r="25" spans="1:5" ht="15" customHeight="1">
      <c r="A25" s="15" t="s">
        <v>7</v>
      </c>
      <c r="B25" s="21">
        <v>0.2</v>
      </c>
      <c r="C25" s="19">
        <v>-0.3</v>
      </c>
      <c r="D25" s="19">
        <v>-4.5999999999999996</v>
      </c>
      <c r="E25" s="3"/>
    </row>
    <row r="26" spans="1:5" ht="14.25" customHeight="1">
      <c r="A26" s="20" t="s">
        <v>8</v>
      </c>
      <c r="B26" s="22">
        <v>2884.7</v>
      </c>
      <c r="C26" s="23">
        <v>4518.3</v>
      </c>
      <c r="D26" s="22">
        <v>3599.2</v>
      </c>
      <c r="E26" s="3"/>
    </row>
    <row r="27" spans="1:5" ht="15.95" customHeight="1">
      <c r="A27" s="11" t="s">
        <v>9</v>
      </c>
      <c r="B27" s="24">
        <v>1.99</v>
      </c>
      <c r="C27" s="25">
        <v>3.27</v>
      </c>
      <c r="D27" s="24">
        <v>2.95</v>
      </c>
      <c r="E27" s="3"/>
    </row>
    <row r="28" spans="1:5" ht="15" customHeight="1">
      <c r="A28" s="5" t="s">
        <v>10</v>
      </c>
      <c r="B28" s="26">
        <v>1.97</v>
      </c>
      <c r="C28" s="27">
        <v>3.24</v>
      </c>
      <c r="D28" s="26">
        <v>2.92</v>
      </c>
      <c r="E28" s="3"/>
    </row>
    <row r="29" spans="1:5" ht="15" customHeight="1">
      <c r="A29" s="11" t="s">
        <v>11</v>
      </c>
      <c r="B29" s="28"/>
      <c r="C29" s="28"/>
      <c r="D29" s="28"/>
      <c r="E29" s="3"/>
    </row>
    <row r="30" spans="1:5" ht="15" customHeight="1">
      <c r="A30" s="20" t="s">
        <v>12</v>
      </c>
      <c r="B30" s="8">
        <v>1449.5</v>
      </c>
      <c r="C30" s="8">
        <v>1382.7</v>
      </c>
      <c r="D30" s="8">
        <v>1221.2</v>
      </c>
      <c r="E30" s="3"/>
    </row>
    <row r="31" spans="1:5" ht="42.6" customHeight="1">
      <c r="A31" s="15" t="s">
        <v>13</v>
      </c>
      <c r="B31" s="12">
        <v>1461.5</v>
      </c>
      <c r="C31" s="12">
        <v>1394.6</v>
      </c>
      <c r="D31" s="12">
        <v>1233.2</v>
      </c>
      <c r="E31" s="1"/>
    </row>
    <row r="32" spans="1:5" ht="14.25" customHeight="1">
      <c r="A32" s="72" t="s">
        <v>14</v>
      </c>
      <c r="B32" s="72"/>
      <c r="C32" s="72"/>
      <c r="D32" s="72"/>
      <c r="E32" s="72"/>
    </row>
  </sheetData>
  <mergeCells count="3">
    <mergeCell ref="A1:E1"/>
    <mergeCell ref="A2:E2"/>
    <mergeCell ref="A32:E32"/>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J43"/>
  <sheetViews>
    <sheetView topLeftCell="A21" workbookViewId="0">
      <selection sqref="A1:J1"/>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10" width="18.6640625" customWidth="1"/>
  </cols>
  <sheetData>
    <row r="1" spans="1:10" ht="53.45" customHeight="1">
      <c r="A1" s="70" t="s">
        <v>59</v>
      </c>
      <c r="B1" s="71"/>
      <c r="C1" s="71"/>
      <c r="D1" s="71"/>
      <c r="E1" s="71"/>
      <c r="F1" s="71"/>
      <c r="G1" s="71"/>
      <c r="H1" s="71"/>
      <c r="I1" s="71"/>
      <c r="J1" s="71"/>
    </row>
    <row r="2" spans="1:10" ht="22.5" customHeight="1">
      <c r="A2" s="123"/>
      <c r="B2" s="123"/>
      <c r="C2" s="123"/>
      <c r="D2" s="123"/>
      <c r="E2" s="123"/>
      <c r="F2" s="124" t="s">
        <v>99</v>
      </c>
      <c r="G2" s="125"/>
      <c r="H2" s="124" t="s">
        <v>98</v>
      </c>
      <c r="I2" s="125"/>
      <c r="J2" s="51" t="s">
        <v>104</v>
      </c>
    </row>
    <row r="3" spans="1:10" ht="14.25" customHeight="1">
      <c r="A3" s="126" t="s">
        <v>182</v>
      </c>
      <c r="B3" s="127"/>
      <c r="C3" s="127"/>
      <c r="D3" s="127"/>
      <c r="E3" s="127"/>
      <c r="F3" s="127"/>
      <c r="G3" s="127"/>
      <c r="H3" s="127"/>
      <c r="I3" s="127"/>
      <c r="J3" s="30"/>
    </row>
    <row r="4" spans="1:10" ht="14.25" customHeight="1">
      <c r="A4" s="85" t="s">
        <v>183</v>
      </c>
      <c r="B4" s="86"/>
      <c r="C4" s="86"/>
      <c r="D4" s="86"/>
      <c r="E4" s="80"/>
      <c r="F4" s="80"/>
      <c r="G4" s="80"/>
      <c r="H4" s="80"/>
      <c r="I4" s="80"/>
      <c r="J4" s="28"/>
    </row>
    <row r="5" spans="1:10" ht="14.25" customHeight="1">
      <c r="A5" s="99" t="s">
        <v>184</v>
      </c>
      <c r="B5" s="100"/>
      <c r="C5" s="100"/>
      <c r="D5" s="100"/>
      <c r="E5" s="111">
        <v>2462.3000000000002</v>
      </c>
      <c r="F5" s="111">
        <v>2462.3000000000002</v>
      </c>
      <c r="G5" s="111">
        <v>2462.3000000000002</v>
      </c>
      <c r="H5" s="81">
        <v>8756.2999999999993</v>
      </c>
      <c r="I5" s="81"/>
      <c r="J5" s="31">
        <v>2686.6</v>
      </c>
    </row>
    <row r="6" spans="1:10" ht="14.25" customHeight="1">
      <c r="A6" s="89" t="s">
        <v>185</v>
      </c>
      <c r="B6" s="90"/>
      <c r="C6" s="90"/>
      <c r="D6" s="90"/>
      <c r="E6" s="98">
        <v>228.6</v>
      </c>
      <c r="F6" s="98">
        <v>228.6</v>
      </c>
      <c r="G6" s="98">
        <v>228.6</v>
      </c>
      <c r="H6" s="74">
        <v>181.5</v>
      </c>
      <c r="I6" s="74"/>
      <c r="J6" s="13">
        <v>70.5</v>
      </c>
    </row>
    <row r="7" spans="1:10" ht="14.25" customHeight="1">
      <c r="A7" s="99" t="s">
        <v>186</v>
      </c>
      <c r="B7" s="100"/>
      <c r="C7" s="100"/>
      <c r="D7" s="100"/>
      <c r="E7" s="110">
        <v>870.4</v>
      </c>
      <c r="F7" s="110">
        <v>870.4</v>
      </c>
      <c r="G7" s="110">
        <v>870.4</v>
      </c>
      <c r="H7" s="76">
        <v>693.1</v>
      </c>
      <c r="I7" s="76"/>
      <c r="J7" s="18">
        <v>879.2</v>
      </c>
    </row>
    <row r="8" spans="1:10" ht="14.25" customHeight="1">
      <c r="A8" s="89" t="s">
        <v>187</v>
      </c>
      <c r="B8" s="90"/>
      <c r="C8" s="90"/>
      <c r="D8" s="90"/>
      <c r="E8" s="105">
        <v>1364</v>
      </c>
      <c r="F8" s="105">
        <v>1364</v>
      </c>
      <c r="G8" s="105">
        <v>1364</v>
      </c>
      <c r="H8" s="73">
        <v>1400.5</v>
      </c>
      <c r="I8" s="73"/>
      <c r="J8" s="12">
        <v>1529.4</v>
      </c>
    </row>
    <row r="9" spans="1:10" ht="14.25" customHeight="1">
      <c r="A9" s="99" t="s">
        <v>188</v>
      </c>
      <c r="B9" s="100"/>
      <c r="C9" s="100"/>
      <c r="D9" s="100"/>
      <c r="E9" s="128">
        <v>358.1</v>
      </c>
      <c r="F9" s="128">
        <v>358.1</v>
      </c>
      <c r="G9" s="128">
        <v>358.1</v>
      </c>
      <c r="H9" s="77">
        <v>1462.8</v>
      </c>
      <c r="I9" s="77"/>
      <c r="J9" s="39">
        <v>488.2</v>
      </c>
    </row>
    <row r="10" spans="1:10" ht="14.25" customHeight="1">
      <c r="A10" s="120" t="s">
        <v>189</v>
      </c>
      <c r="B10" s="121"/>
      <c r="C10" s="121"/>
      <c r="D10" s="121"/>
      <c r="E10" s="122">
        <v>5283.4</v>
      </c>
      <c r="F10" s="122">
        <v>5283.4</v>
      </c>
      <c r="G10" s="122">
        <v>5283.4</v>
      </c>
      <c r="H10" s="73">
        <v>12494.2</v>
      </c>
      <c r="I10" s="73"/>
      <c r="J10" s="12">
        <v>5653.9</v>
      </c>
    </row>
    <row r="11" spans="1:10" ht="14.25" customHeight="1">
      <c r="A11" s="106" t="s">
        <v>190</v>
      </c>
      <c r="B11" s="107"/>
      <c r="C11" s="107"/>
      <c r="D11" s="107"/>
      <c r="E11" s="110">
        <v>542.29999999999995</v>
      </c>
      <c r="F11" s="110">
        <v>542.29999999999995</v>
      </c>
      <c r="G11" s="110">
        <v>542.29999999999995</v>
      </c>
      <c r="H11" s="76">
        <v>267.7</v>
      </c>
      <c r="I11" s="76"/>
      <c r="J11" s="18">
        <v>220</v>
      </c>
    </row>
    <row r="12" spans="1:10" ht="14.25" customHeight="1">
      <c r="A12" s="119" t="s">
        <v>95</v>
      </c>
      <c r="B12" s="116"/>
      <c r="C12" s="116"/>
      <c r="D12" s="116"/>
      <c r="E12" s="110"/>
      <c r="F12" s="110"/>
      <c r="G12" s="110"/>
      <c r="H12" s="76"/>
      <c r="I12" s="76"/>
      <c r="J12" s="18"/>
    </row>
    <row r="13" spans="1:10" ht="14.25" customHeight="1">
      <c r="A13" s="85" t="s">
        <v>191</v>
      </c>
      <c r="B13" s="86"/>
      <c r="C13" s="86"/>
      <c r="D13" s="86"/>
      <c r="E13" s="98">
        <v>481.6</v>
      </c>
      <c r="F13" s="98">
        <v>481.6</v>
      </c>
      <c r="G13" s="98">
        <v>481.6</v>
      </c>
      <c r="H13" s="74">
        <v>334.7</v>
      </c>
      <c r="I13" s="74"/>
      <c r="J13" s="36">
        <v>396</v>
      </c>
    </row>
    <row r="14" spans="1:10" ht="14.25" customHeight="1">
      <c r="A14" s="106" t="s">
        <v>192</v>
      </c>
      <c r="B14" s="107"/>
      <c r="C14" s="107"/>
      <c r="D14" s="107"/>
      <c r="E14" s="108">
        <v>4919.5</v>
      </c>
      <c r="F14" s="108">
        <v>4919.5</v>
      </c>
      <c r="G14" s="108">
        <v>4919.5</v>
      </c>
      <c r="H14" s="75">
        <v>5929.1</v>
      </c>
      <c r="I14" s="75"/>
      <c r="J14" s="38">
        <v>6431.7</v>
      </c>
    </row>
    <row r="15" spans="1:10" ht="14.25" customHeight="1">
      <c r="A15" s="85" t="s">
        <v>193</v>
      </c>
      <c r="B15" s="86"/>
      <c r="C15" s="86"/>
      <c r="D15" s="86"/>
      <c r="E15" s="105">
        <v>795.4</v>
      </c>
      <c r="F15" s="105">
        <v>795.4</v>
      </c>
      <c r="G15" s="105">
        <v>795.4</v>
      </c>
      <c r="H15" s="74">
        <v>134.69999999999999</v>
      </c>
      <c r="I15" s="74"/>
      <c r="J15" s="36">
        <v>1765.8</v>
      </c>
    </row>
    <row r="16" spans="1:10" ht="14.25" customHeight="1">
      <c r="A16" s="106" t="s">
        <v>194</v>
      </c>
      <c r="B16" s="107"/>
      <c r="C16" s="107"/>
      <c r="D16" s="107"/>
      <c r="E16" s="110">
        <v>362.8</v>
      </c>
      <c r="F16" s="110">
        <v>362.8</v>
      </c>
      <c r="G16" s="110">
        <v>362.8</v>
      </c>
      <c r="H16" s="76">
        <v>412.2</v>
      </c>
      <c r="I16" s="76"/>
      <c r="J16" s="37">
        <v>479.6</v>
      </c>
    </row>
    <row r="17" spans="1:10" ht="14.25" customHeight="1">
      <c r="A17" s="85" t="s">
        <v>195</v>
      </c>
      <c r="B17" s="86"/>
      <c r="C17" s="86"/>
      <c r="D17" s="86"/>
      <c r="E17" s="98">
        <v>441.4</v>
      </c>
      <c r="F17" s="98">
        <v>441.4</v>
      </c>
      <c r="G17" s="98">
        <v>441.4</v>
      </c>
      <c r="H17" s="73">
        <v>1042.2</v>
      </c>
      <c r="I17" s="73"/>
      <c r="J17" s="36">
        <v>781.8</v>
      </c>
    </row>
    <row r="18" spans="1:10" ht="14.25" customHeight="1">
      <c r="A18" s="106" t="s">
        <v>196</v>
      </c>
      <c r="B18" s="107"/>
      <c r="C18" s="107"/>
      <c r="D18" s="107"/>
      <c r="E18" s="118">
        <v>1539.2</v>
      </c>
      <c r="F18" s="118">
        <v>1539.2</v>
      </c>
      <c r="G18" s="118">
        <v>1539.2</v>
      </c>
      <c r="H18" s="77">
        <v>3541.6</v>
      </c>
      <c r="I18" s="77"/>
      <c r="J18" s="40">
        <v>3490.8</v>
      </c>
    </row>
    <row r="19" spans="1:10" ht="14.25" customHeight="1">
      <c r="A19" s="116" t="s">
        <v>94</v>
      </c>
      <c r="B19" s="117"/>
      <c r="C19" s="34"/>
      <c r="D19" s="34"/>
      <c r="E19" s="32"/>
      <c r="F19" s="32"/>
      <c r="G19" s="32"/>
      <c r="H19" s="8"/>
      <c r="I19" s="8"/>
      <c r="J19" s="8"/>
    </row>
    <row r="20" spans="1:10" ht="15" customHeight="1" thickBot="1">
      <c r="A20" s="85" t="s">
        <v>197</v>
      </c>
      <c r="B20" s="86"/>
      <c r="C20" s="86"/>
      <c r="D20" s="86"/>
      <c r="E20" s="115">
        <v>14365.6</v>
      </c>
      <c r="F20" s="115">
        <v>14365.6</v>
      </c>
      <c r="G20" s="115">
        <v>14365.6</v>
      </c>
      <c r="H20" s="83">
        <v>24156.400000000001</v>
      </c>
      <c r="I20" s="83"/>
      <c r="J20" s="44">
        <v>19219.599999999999</v>
      </c>
    </row>
    <row r="21" spans="1:10" ht="14.25" customHeight="1" thickTop="1">
      <c r="A21" s="112" t="s">
        <v>198</v>
      </c>
      <c r="B21" s="113"/>
      <c r="C21" s="113"/>
      <c r="D21" s="113"/>
      <c r="E21" s="114"/>
      <c r="F21" s="114"/>
      <c r="G21" s="114"/>
      <c r="H21" s="82"/>
      <c r="I21" s="82"/>
      <c r="J21" s="29"/>
    </row>
    <row r="22" spans="1:10" ht="14.25" customHeight="1">
      <c r="A22" s="85" t="s">
        <v>199</v>
      </c>
      <c r="B22" s="86"/>
      <c r="C22" s="86"/>
      <c r="D22" s="86"/>
      <c r="E22" s="80"/>
      <c r="F22" s="80"/>
      <c r="G22" s="80"/>
      <c r="H22" s="80"/>
      <c r="I22" s="80"/>
      <c r="J22" s="28"/>
    </row>
    <row r="23" spans="1:10" ht="14.25" customHeight="1">
      <c r="A23" s="99" t="s">
        <v>200</v>
      </c>
      <c r="B23" s="100"/>
      <c r="C23" s="100"/>
      <c r="D23" s="100"/>
      <c r="E23" s="111">
        <v>782.5</v>
      </c>
      <c r="F23" s="111">
        <v>782.5</v>
      </c>
      <c r="G23" s="111">
        <v>782.5</v>
      </c>
      <c r="H23" s="81">
        <v>1179.3</v>
      </c>
      <c r="I23" s="81"/>
      <c r="J23" s="31">
        <v>1189.7</v>
      </c>
    </row>
    <row r="24" spans="1:10" ht="14.25" customHeight="1">
      <c r="A24" s="89" t="s">
        <v>201</v>
      </c>
      <c r="B24" s="90"/>
      <c r="C24" s="90"/>
      <c r="D24" s="90"/>
      <c r="E24" s="105">
        <v>1934.5</v>
      </c>
      <c r="F24" s="105">
        <v>1934.5</v>
      </c>
      <c r="G24" s="105">
        <v>1934.5</v>
      </c>
      <c r="H24" s="73">
        <v>1752.5</v>
      </c>
      <c r="I24" s="73"/>
      <c r="J24" s="12">
        <v>1753.7</v>
      </c>
    </row>
    <row r="25" spans="1:10" ht="14.25" customHeight="1">
      <c r="A25" s="99" t="s">
        <v>101</v>
      </c>
      <c r="B25" s="100"/>
      <c r="C25" s="100"/>
      <c r="D25" s="100"/>
      <c r="E25" s="110" t="s">
        <v>100</v>
      </c>
      <c r="F25" s="110" t="s">
        <v>100</v>
      </c>
      <c r="G25" s="110" t="s">
        <v>100</v>
      </c>
      <c r="H25" s="76">
        <v>656.8</v>
      </c>
      <c r="I25" s="76"/>
      <c r="J25" s="18">
        <v>664.6</v>
      </c>
    </row>
    <row r="26" spans="1:10" ht="14.25" customHeight="1">
      <c r="A26" s="89" t="s">
        <v>102</v>
      </c>
      <c r="B26" s="90"/>
      <c r="C26" s="90"/>
      <c r="D26" s="90"/>
      <c r="E26" s="105" t="s">
        <v>100</v>
      </c>
      <c r="F26" s="105" t="s">
        <v>100</v>
      </c>
      <c r="G26" s="105" t="s">
        <v>100</v>
      </c>
      <c r="H26" s="74">
        <v>102.8</v>
      </c>
      <c r="I26" s="74"/>
      <c r="J26" s="41">
        <v>1291.7</v>
      </c>
    </row>
    <row r="27" spans="1:10" ht="14.25" customHeight="1">
      <c r="A27" s="99" t="s">
        <v>202</v>
      </c>
      <c r="B27" s="100"/>
      <c r="C27" s="100"/>
      <c r="D27" s="100"/>
      <c r="E27" s="108">
        <v>1288.5</v>
      </c>
      <c r="F27" s="108">
        <v>1288.5</v>
      </c>
      <c r="G27" s="108">
        <v>1288.5</v>
      </c>
      <c r="H27" s="75">
        <v>1642.9</v>
      </c>
      <c r="I27" s="75"/>
      <c r="J27" s="8">
        <v>1269</v>
      </c>
    </row>
    <row r="28" spans="1:10" ht="14.25" customHeight="1">
      <c r="A28" s="89" t="s">
        <v>203</v>
      </c>
      <c r="B28" s="90"/>
      <c r="C28" s="90"/>
      <c r="D28" s="90"/>
      <c r="E28" s="109" t="s">
        <v>100</v>
      </c>
      <c r="F28" s="109" t="s">
        <v>100</v>
      </c>
      <c r="G28" s="109" t="s">
        <v>100</v>
      </c>
      <c r="H28" s="84">
        <v>349.9</v>
      </c>
      <c r="I28" s="84"/>
      <c r="J28" s="41" t="s">
        <v>100</v>
      </c>
    </row>
    <row r="29" spans="1:10" ht="14.25" customHeight="1">
      <c r="A29" s="92" t="s">
        <v>204</v>
      </c>
      <c r="B29" s="93"/>
      <c r="C29" s="93"/>
      <c r="D29" s="93"/>
      <c r="E29" s="104">
        <v>4220.7</v>
      </c>
      <c r="F29" s="104">
        <v>4220.7</v>
      </c>
      <c r="G29" s="104">
        <v>4220.7</v>
      </c>
      <c r="H29" s="75">
        <v>5684.2</v>
      </c>
      <c r="I29" s="75"/>
      <c r="J29" s="8">
        <v>6168.7</v>
      </c>
    </row>
    <row r="30" spans="1:10" ht="14.25" customHeight="1">
      <c r="A30" s="85" t="s">
        <v>205</v>
      </c>
      <c r="B30" s="86"/>
      <c r="C30" s="86"/>
      <c r="D30" s="86"/>
      <c r="E30" s="105">
        <v>3932.6</v>
      </c>
      <c r="F30" s="105">
        <v>3932.6</v>
      </c>
      <c r="G30" s="105">
        <v>3932.6</v>
      </c>
      <c r="H30" s="73">
        <v>9090.2000000000007</v>
      </c>
      <c r="I30" s="73"/>
      <c r="J30" s="12">
        <v>11167</v>
      </c>
    </row>
    <row r="31" spans="1:10" ht="14.25" customHeight="1">
      <c r="A31" s="106" t="s">
        <v>206</v>
      </c>
      <c r="B31" s="107"/>
      <c r="C31" s="107"/>
      <c r="D31" s="107"/>
      <c r="E31" s="108">
        <v>4.4000000000000004</v>
      </c>
      <c r="F31" s="108">
        <v>4.4000000000000004</v>
      </c>
      <c r="G31" s="108">
        <v>4.4000000000000004</v>
      </c>
      <c r="H31" s="75">
        <v>6775.7</v>
      </c>
      <c r="I31" s="75"/>
      <c r="J31" s="8">
        <v>6744.4</v>
      </c>
    </row>
    <row r="32" spans="1:10" ht="14.25" customHeight="1">
      <c r="A32" s="85" t="s">
        <v>207</v>
      </c>
      <c r="B32" s="86"/>
      <c r="C32" s="86"/>
      <c r="D32" s="86"/>
      <c r="E32" s="103">
        <v>750.9</v>
      </c>
      <c r="F32" s="103">
        <v>750.9</v>
      </c>
      <c r="G32" s="103">
        <v>750.9</v>
      </c>
      <c r="H32" s="78">
        <v>1430.5</v>
      </c>
      <c r="I32" s="78"/>
      <c r="J32" s="42">
        <v>1370.5</v>
      </c>
    </row>
    <row r="33" spans="1:10" ht="14.25" customHeight="1">
      <c r="A33" s="92" t="s">
        <v>208</v>
      </c>
      <c r="B33" s="93"/>
      <c r="C33" s="93"/>
      <c r="D33" s="93"/>
      <c r="E33" s="104">
        <v>8908.6</v>
      </c>
      <c r="F33" s="104">
        <v>8908.6</v>
      </c>
      <c r="G33" s="104">
        <v>8908.6</v>
      </c>
      <c r="H33" s="75">
        <v>22980.6</v>
      </c>
      <c r="I33" s="75"/>
      <c r="J33" s="8">
        <v>25450.6</v>
      </c>
    </row>
    <row r="34" spans="1:10" ht="14.25" customHeight="1">
      <c r="A34" s="85" t="s">
        <v>209</v>
      </c>
      <c r="B34" s="86"/>
      <c r="C34" s="86"/>
      <c r="D34" s="86"/>
      <c r="E34" s="80"/>
      <c r="F34" s="80"/>
      <c r="G34" s="80"/>
      <c r="H34" s="80"/>
      <c r="I34" s="80"/>
      <c r="J34" s="28"/>
    </row>
    <row r="35" spans="1:10" ht="27.75" customHeight="1">
      <c r="A35" s="99" t="s">
        <v>210</v>
      </c>
      <c r="B35" s="100"/>
      <c r="C35" s="100"/>
      <c r="D35" s="100"/>
      <c r="E35" s="102">
        <v>1.4</v>
      </c>
      <c r="F35" s="102">
        <v>1.4</v>
      </c>
      <c r="G35" s="102">
        <v>1.4</v>
      </c>
      <c r="H35" s="79">
        <v>1.3</v>
      </c>
      <c r="I35" s="79"/>
      <c r="J35" s="33">
        <v>1.2</v>
      </c>
    </row>
    <row r="36" spans="1:10" ht="14.25" customHeight="1">
      <c r="A36" s="89" t="s">
        <v>212</v>
      </c>
      <c r="B36" s="90"/>
      <c r="C36" s="90"/>
      <c r="D36" s="90"/>
      <c r="E36" s="98">
        <v>41.1</v>
      </c>
      <c r="F36" s="98">
        <v>41.1</v>
      </c>
      <c r="G36" s="98">
        <v>41.1</v>
      </c>
      <c r="H36" s="74">
        <v>41.1</v>
      </c>
      <c r="I36" s="74"/>
      <c r="J36" s="13">
        <v>41.1</v>
      </c>
    </row>
    <row r="37" spans="1:10" ht="14.25" customHeight="1">
      <c r="A37" s="99" t="s">
        <v>213</v>
      </c>
      <c r="B37" s="100"/>
      <c r="C37" s="100"/>
      <c r="D37" s="100"/>
      <c r="E37" s="101">
        <v>5563.2</v>
      </c>
      <c r="F37" s="101">
        <v>5563.2</v>
      </c>
      <c r="G37" s="101">
        <v>5563.2</v>
      </c>
      <c r="H37" s="75">
        <v>1457.4</v>
      </c>
      <c r="I37" s="75"/>
      <c r="J37" s="8">
        <v>-5771.2</v>
      </c>
    </row>
    <row r="38" spans="1:10" ht="14.25" customHeight="1">
      <c r="A38" s="89" t="s">
        <v>214</v>
      </c>
      <c r="B38" s="90"/>
      <c r="C38" s="90"/>
      <c r="D38" s="90"/>
      <c r="E38" s="95">
        <v>-155.6</v>
      </c>
      <c r="F38" s="95">
        <v>-155.6</v>
      </c>
      <c r="G38" s="95">
        <v>-155.6</v>
      </c>
      <c r="H38" s="96">
        <v>-330.3</v>
      </c>
      <c r="I38" s="96"/>
      <c r="J38" s="43">
        <v>-503.3</v>
      </c>
    </row>
    <row r="39" spans="1:10" ht="14.25" customHeight="1">
      <c r="A39" s="92" t="s">
        <v>215</v>
      </c>
      <c r="B39" s="93"/>
      <c r="C39" s="93"/>
      <c r="D39" s="93"/>
      <c r="E39" s="94">
        <v>5450.1</v>
      </c>
      <c r="F39" s="94">
        <v>5450.1</v>
      </c>
      <c r="G39" s="94">
        <v>5450.1</v>
      </c>
      <c r="H39" s="75">
        <v>1169.5</v>
      </c>
      <c r="I39" s="75"/>
      <c r="J39" s="8">
        <v>-6232.2</v>
      </c>
    </row>
    <row r="40" spans="1:10" ht="14.25" customHeight="1">
      <c r="A40" s="89" t="s">
        <v>216</v>
      </c>
      <c r="B40" s="90"/>
      <c r="C40" s="90"/>
      <c r="D40" s="90"/>
      <c r="E40" s="91">
        <v>6.9</v>
      </c>
      <c r="F40" s="91">
        <v>6.9</v>
      </c>
      <c r="G40" s="91">
        <v>6.9</v>
      </c>
      <c r="H40" s="84">
        <v>6.3</v>
      </c>
      <c r="I40" s="84"/>
      <c r="J40" s="41">
        <v>1.2</v>
      </c>
    </row>
    <row r="41" spans="1:10" ht="14.25" customHeight="1">
      <c r="A41" s="92" t="s">
        <v>217</v>
      </c>
      <c r="B41" s="93"/>
      <c r="C41" s="93"/>
      <c r="D41" s="93"/>
      <c r="E41" s="94">
        <v>5457</v>
      </c>
      <c r="F41" s="94">
        <v>5457</v>
      </c>
      <c r="G41" s="94">
        <v>5457</v>
      </c>
      <c r="H41" s="97">
        <v>1175.8</v>
      </c>
      <c r="I41" s="97"/>
      <c r="J41" s="8">
        <v>-6231</v>
      </c>
    </row>
    <row r="42" spans="1:10" ht="47.45" customHeight="1">
      <c r="A42" s="85" t="s">
        <v>218</v>
      </c>
      <c r="B42" s="86"/>
      <c r="C42" s="86"/>
      <c r="D42" s="86"/>
      <c r="E42" s="87">
        <v>14365.6</v>
      </c>
      <c r="F42" s="87">
        <v>14365.6</v>
      </c>
      <c r="G42" s="87">
        <v>14365.6</v>
      </c>
      <c r="H42" s="88">
        <v>24156.400000000001</v>
      </c>
      <c r="I42" s="88"/>
      <c r="J42" s="7">
        <v>19219.599999999999</v>
      </c>
    </row>
    <row r="43" spans="1:10" ht="14.25" customHeight="1">
      <c r="A43" s="72" t="s">
        <v>14</v>
      </c>
      <c r="B43" s="72"/>
      <c r="C43" s="72"/>
      <c r="D43" s="72"/>
      <c r="E43" s="72"/>
      <c r="F43" s="72"/>
      <c r="G43" s="72"/>
      <c r="H43" s="72"/>
      <c r="I43" s="72"/>
      <c r="J43" s="72"/>
    </row>
  </sheetData>
  <mergeCells count="120">
    <mergeCell ref="A1:J1"/>
    <mergeCell ref="A2:E2"/>
    <mergeCell ref="F2:G2"/>
    <mergeCell ref="H2:I2"/>
    <mergeCell ref="A3:I3"/>
    <mergeCell ref="A4:D4"/>
    <mergeCell ref="E4:I4"/>
    <mergeCell ref="A9:D9"/>
    <mergeCell ref="E9:G9"/>
    <mergeCell ref="H6:I6"/>
    <mergeCell ref="H5:I5"/>
    <mergeCell ref="H8:I8"/>
    <mergeCell ref="H7:I7"/>
    <mergeCell ref="A10:D10"/>
    <mergeCell ref="E10:G10"/>
    <mergeCell ref="A7:D7"/>
    <mergeCell ref="E7:G7"/>
    <mergeCell ref="A8:D8"/>
    <mergeCell ref="E8:G8"/>
    <mergeCell ref="A5:D5"/>
    <mergeCell ref="E5:G5"/>
    <mergeCell ref="A6:D6"/>
    <mergeCell ref="E6:G6"/>
    <mergeCell ref="A14:D14"/>
    <mergeCell ref="E14:G14"/>
    <mergeCell ref="A15:D15"/>
    <mergeCell ref="E15:G15"/>
    <mergeCell ref="A17:D17"/>
    <mergeCell ref="E17:G17"/>
    <mergeCell ref="A18:D18"/>
    <mergeCell ref="E18:G18"/>
    <mergeCell ref="A11:D11"/>
    <mergeCell ref="E11:G11"/>
    <mergeCell ref="A13:D13"/>
    <mergeCell ref="E13:G13"/>
    <mergeCell ref="E12:G12"/>
    <mergeCell ref="A12:D12"/>
    <mergeCell ref="A24:D24"/>
    <mergeCell ref="E24:G24"/>
    <mergeCell ref="A25:D25"/>
    <mergeCell ref="E25:G25"/>
    <mergeCell ref="A22:D22"/>
    <mergeCell ref="E22:G22"/>
    <mergeCell ref="A23:D23"/>
    <mergeCell ref="E23:G23"/>
    <mergeCell ref="A16:D16"/>
    <mergeCell ref="E16:G16"/>
    <mergeCell ref="A21:D21"/>
    <mergeCell ref="E21:G21"/>
    <mergeCell ref="E20:G20"/>
    <mergeCell ref="A20:D20"/>
    <mergeCell ref="A19:B19"/>
    <mergeCell ref="A30:D30"/>
    <mergeCell ref="E30:G30"/>
    <mergeCell ref="A31:D31"/>
    <mergeCell ref="E31:G31"/>
    <mergeCell ref="A28:D28"/>
    <mergeCell ref="E28:G28"/>
    <mergeCell ref="A29:D29"/>
    <mergeCell ref="E29:G29"/>
    <mergeCell ref="A26:D26"/>
    <mergeCell ref="E26:G26"/>
    <mergeCell ref="A27:D27"/>
    <mergeCell ref="E27:G27"/>
    <mergeCell ref="A36:D36"/>
    <mergeCell ref="E36:G36"/>
    <mergeCell ref="A37:D37"/>
    <mergeCell ref="E37:G37"/>
    <mergeCell ref="A34:D34"/>
    <mergeCell ref="E34:G34"/>
    <mergeCell ref="A35:D35"/>
    <mergeCell ref="E35:G35"/>
    <mergeCell ref="A32:D32"/>
    <mergeCell ref="E32:G32"/>
    <mergeCell ref="A33:D33"/>
    <mergeCell ref="E33:G33"/>
    <mergeCell ref="A42:D42"/>
    <mergeCell ref="E42:G42"/>
    <mergeCell ref="H42:I42"/>
    <mergeCell ref="A43:J43"/>
    <mergeCell ref="A40:D40"/>
    <mergeCell ref="E40:G40"/>
    <mergeCell ref="A41:D41"/>
    <mergeCell ref="E41:G41"/>
    <mergeCell ref="A38:D38"/>
    <mergeCell ref="E38:G38"/>
    <mergeCell ref="A39:D39"/>
    <mergeCell ref="E39:G39"/>
    <mergeCell ref="H39:I39"/>
    <mergeCell ref="H38:I38"/>
    <mergeCell ref="H41:I41"/>
    <mergeCell ref="H40:I40"/>
    <mergeCell ref="H37:I37"/>
    <mergeCell ref="H36:I36"/>
    <mergeCell ref="H27:I27"/>
    <mergeCell ref="H26:I26"/>
    <mergeCell ref="H29:I29"/>
    <mergeCell ref="H28:I28"/>
    <mergeCell ref="H31:I31"/>
    <mergeCell ref="H30:I30"/>
    <mergeCell ref="H24:I24"/>
    <mergeCell ref="H25:I25"/>
    <mergeCell ref="H17:I17"/>
    <mergeCell ref="H15:I15"/>
    <mergeCell ref="H14:I14"/>
    <mergeCell ref="H16:I16"/>
    <mergeCell ref="H10:I10"/>
    <mergeCell ref="H9:I9"/>
    <mergeCell ref="H33:I33"/>
    <mergeCell ref="H32:I32"/>
    <mergeCell ref="H35:I35"/>
    <mergeCell ref="H34:I34"/>
    <mergeCell ref="H22:I22"/>
    <mergeCell ref="H23:I23"/>
    <mergeCell ref="H21:I21"/>
    <mergeCell ref="H20:I20"/>
    <mergeCell ref="H12:I12"/>
    <mergeCell ref="H13:I13"/>
    <mergeCell ref="H11:I11"/>
    <mergeCell ref="H18:I18"/>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dimension ref="A1:N52"/>
  <sheetViews>
    <sheetView topLeftCell="B1" workbookViewId="0">
      <selection activeCell="N52" sqref="N52"/>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4" customWidth="1"/>
    <col min="10" max="10" width="1.1640625" customWidth="1"/>
    <col min="11" max="11" width="2.1640625" customWidth="1"/>
    <col min="12" max="12" width="9.1640625" customWidth="1"/>
    <col min="13" max="13" width="14.83203125" customWidth="1"/>
    <col min="14" max="14" width="15.5" customWidth="1"/>
  </cols>
  <sheetData>
    <row r="1" spans="1:14">
      <c r="A1" s="72" t="s">
        <v>14</v>
      </c>
      <c r="B1" s="72"/>
      <c r="C1" s="72"/>
      <c r="D1" s="72"/>
      <c r="E1" s="72"/>
      <c r="F1" s="72"/>
      <c r="G1" s="72"/>
      <c r="H1" s="72"/>
      <c r="I1" s="72"/>
      <c r="J1" s="72"/>
    </row>
    <row r="2" spans="1:14" ht="23.25" customHeight="1">
      <c r="A2" s="70" t="s">
        <v>15</v>
      </c>
      <c r="B2" s="71"/>
      <c r="C2" s="71"/>
      <c r="D2" s="71"/>
      <c r="E2" s="71"/>
      <c r="F2" s="71"/>
      <c r="G2" s="71"/>
      <c r="H2" s="71"/>
      <c r="I2" s="71"/>
      <c r="J2" s="71"/>
      <c r="M2" s="129" t="s">
        <v>239</v>
      </c>
      <c r="N2" s="130"/>
    </row>
    <row r="3" spans="1:14" ht="38.25">
      <c r="A3" s="150" t="s">
        <v>2</v>
      </c>
      <c r="B3" s="150"/>
      <c r="C3" s="150"/>
      <c r="D3" s="124" t="s">
        <v>99</v>
      </c>
      <c r="E3" s="125"/>
      <c r="F3" s="151"/>
      <c r="G3" s="152" t="s">
        <v>3</v>
      </c>
      <c r="H3" s="151"/>
      <c r="I3" s="153" t="s">
        <v>103</v>
      </c>
      <c r="J3" s="154"/>
      <c r="K3" s="154"/>
      <c r="L3" s="46"/>
      <c r="M3" s="56" t="s">
        <v>240</v>
      </c>
      <c r="N3" s="56" t="s">
        <v>241</v>
      </c>
    </row>
    <row r="4" spans="1:14" ht="12.95" customHeight="1">
      <c r="A4" s="107" t="s">
        <v>16</v>
      </c>
      <c r="B4" s="107"/>
      <c r="C4" s="107"/>
      <c r="D4" s="107"/>
      <c r="E4" s="107"/>
      <c r="F4" s="107"/>
      <c r="G4" s="107"/>
      <c r="H4" s="107"/>
      <c r="I4" s="107"/>
      <c r="J4" s="107"/>
      <c r="K4" s="107"/>
    </row>
    <row r="5" spans="1:14">
      <c r="A5" s="85" t="s">
        <v>105</v>
      </c>
      <c r="B5" s="86"/>
      <c r="C5" s="86"/>
      <c r="D5" s="140">
        <v>2884.9</v>
      </c>
      <c r="E5" s="140">
        <v>2884.9</v>
      </c>
      <c r="F5" s="140">
        <v>2884.9</v>
      </c>
      <c r="G5" s="143">
        <v>4518</v>
      </c>
      <c r="H5" s="143"/>
      <c r="I5" s="140">
        <v>3594.6</v>
      </c>
      <c r="J5" s="140"/>
      <c r="K5" s="140"/>
      <c r="M5" s="46">
        <v>-923.4</v>
      </c>
      <c r="N5" s="64">
        <v>-0.2044</v>
      </c>
    </row>
    <row r="6" spans="1:14">
      <c r="A6" s="107" t="s">
        <v>17</v>
      </c>
      <c r="B6" s="107"/>
      <c r="C6" s="107"/>
      <c r="D6" s="82"/>
      <c r="E6" s="82"/>
      <c r="F6" s="82"/>
      <c r="G6" s="82"/>
      <c r="H6" s="82"/>
      <c r="I6" s="82"/>
      <c r="J6" s="82"/>
      <c r="K6" s="82"/>
    </row>
    <row r="7" spans="1:14">
      <c r="A7" s="90" t="s">
        <v>18</v>
      </c>
      <c r="B7" s="90"/>
      <c r="C7" s="90"/>
      <c r="D7" s="73">
        <v>1067.0999999999999</v>
      </c>
      <c r="E7" s="73">
        <v>1067.0999999999999</v>
      </c>
      <c r="F7" s="73">
        <v>1067.0999999999999</v>
      </c>
      <c r="G7" s="73">
        <v>1305.9000000000001</v>
      </c>
      <c r="H7" s="73"/>
      <c r="I7" s="73">
        <v>1449.3</v>
      </c>
      <c r="J7" s="73"/>
      <c r="K7" s="73"/>
      <c r="M7">
        <v>143.4</v>
      </c>
      <c r="N7" s="64">
        <v>0.10979999999999999</v>
      </c>
    </row>
    <row r="8" spans="1:14">
      <c r="A8" s="100" t="s">
        <v>19</v>
      </c>
      <c r="B8" s="100"/>
      <c r="C8" s="100"/>
      <c r="D8" s="76">
        <v>95.1</v>
      </c>
      <c r="E8" s="76">
        <v>95.1</v>
      </c>
      <c r="F8" s="76">
        <v>95.1</v>
      </c>
      <c r="G8" s="76">
        <v>714.9</v>
      </c>
      <c r="H8" s="76"/>
      <c r="I8" s="137">
        <v>-1495.4</v>
      </c>
      <c r="J8" s="137"/>
      <c r="K8" s="137"/>
      <c r="M8">
        <v>-2210.3000000000002</v>
      </c>
      <c r="N8" s="64">
        <v>-3.0916999999999999</v>
      </c>
    </row>
    <row r="9" spans="1:14">
      <c r="A9" s="90" t="s">
        <v>20</v>
      </c>
      <c r="B9" s="90"/>
      <c r="C9" s="90"/>
      <c r="D9" s="136">
        <v>-310.2</v>
      </c>
      <c r="E9" s="136">
        <v>-310.2</v>
      </c>
      <c r="F9" s="136">
        <v>-310.2</v>
      </c>
      <c r="G9" s="136">
        <v>-242.8</v>
      </c>
      <c r="H9" s="136"/>
      <c r="I9" s="136">
        <v>-250.6</v>
      </c>
      <c r="J9" s="136"/>
      <c r="K9" s="136"/>
      <c r="M9">
        <v>-7.8</v>
      </c>
      <c r="N9" s="64">
        <v>3.2099999999999997E-2</v>
      </c>
    </row>
    <row r="10" spans="1:14">
      <c r="A10" s="100" t="s">
        <v>21</v>
      </c>
      <c r="B10" s="100"/>
      <c r="C10" s="100"/>
      <c r="D10" s="76">
        <v>186.6</v>
      </c>
      <c r="E10" s="76">
        <v>186.6</v>
      </c>
      <c r="F10" s="76">
        <v>186.6</v>
      </c>
      <c r="G10" s="76">
        <v>226.8</v>
      </c>
      <c r="H10" s="76"/>
      <c r="I10" s="76">
        <v>216.8</v>
      </c>
      <c r="J10" s="76"/>
      <c r="K10" s="76"/>
      <c r="M10" s="46">
        <v>-10</v>
      </c>
      <c r="N10" s="64">
        <v>-4.41E-2</v>
      </c>
    </row>
    <row r="11" spans="1:14">
      <c r="A11" s="90" t="s">
        <v>5</v>
      </c>
      <c r="B11" s="90"/>
      <c r="C11" s="90"/>
      <c r="D11" s="139" t="s">
        <v>100</v>
      </c>
      <c r="E11" s="139" t="s">
        <v>100</v>
      </c>
      <c r="F11" s="139" t="s">
        <v>100</v>
      </c>
      <c r="G11" s="134">
        <v>-1376.4</v>
      </c>
      <c r="H11" s="134"/>
      <c r="I11" s="139" t="s">
        <v>6</v>
      </c>
      <c r="J11" s="139"/>
      <c r="K11" s="139"/>
    </row>
    <row r="12" spans="1:14">
      <c r="A12" s="100" t="s">
        <v>22</v>
      </c>
      <c r="B12" s="100"/>
      <c r="C12" s="100"/>
      <c r="D12" s="135">
        <v>-93.5</v>
      </c>
      <c r="E12" s="135">
        <v>-93.5</v>
      </c>
      <c r="F12" s="135">
        <v>-93.5</v>
      </c>
      <c r="G12" s="135">
        <v>-499.2</v>
      </c>
      <c r="H12" s="135"/>
      <c r="I12" s="135">
        <v>-622.79999999999995</v>
      </c>
      <c r="J12" s="135"/>
      <c r="K12" s="135"/>
      <c r="M12">
        <v>-123.6</v>
      </c>
      <c r="N12" s="64">
        <v>-0.24759999999999999</v>
      </c>
    </row>
    <row r="13" spans="1:14">
      <c r="A13" s="90" t="s">
        <v>23</v>
      </c>
      <c r="B13" s="90"/>
      <c r="C13" s="90"/>
      <c r="D13" s="74">
        <v>176</v>
      </c>
      <c r="E13" s="74">
        <v>176</v>
      </c>
      <c r="F13" s="74">
        <v>176</v>
      </c>
      <c r="G13" s="74">
        <v>250.3</v>
      </c>
      <c r="H13" s="74"/>
      <c r="I13" s="74">
        <v>308</v>
      </c>
      <c r="J13" s="74"/>
      <c r="K13" s="74"/>
      <c r="M13">
        <v>57.7</v>
      </c>
      <c r="N13" s="64">
        <v>0.23050000000000001</v>
      </c>
    </row>
    <row r="14" spans="1:14">
      <c r="A14" s="100" t="s">
        <v>24</v>
      </c>
      <c r="B14" s="100"/>
      <c r="C14" s="100"/>
      <c r="D14" s="76">
        <v>87.2</v>
      </c>
      <c r="E14" s="76">
        <v>87.2</v>
      </c>
      <c r="F14" s="76">
        <v>87.2</v>
      </c>
      <c r="G14" s="76">
        <v>37.6</v>
      </c>
      <c r="H14" s="76"/>
      <c r="I14" s="76">
        <v>10.5</v>
      </c>
      <c r="J14" s="76"/>
      <c r="K14" s="76"/>
      <c r="M14">
        <v>-27.1</v>
      </c>
      <c r="N14" s="64">
        <v>0.72070000000000001</v>
      </c>
    </row>
    <row r="15" spans="1:14">
      <c r="A15" s="90" t="s">
        <v>4</v>
      </c>
      <c r="B15" s="90"/>
      <c r="C15" s="90"/>
      <c r="D15" s="74">
        <v>68.900000000000006</v>
      </c>
      <c r="E15" s="74">
        <v>68.900000000000006</v>
      </c>
      <c r="F15" s="74">
        <v>68.900000000000006</v>
      </c>
      <c r="G15" s="74">
        <v>89</v>
      </c>
      <c r="H15" s="74"/>
      <c r="I15" s="74">
        <v>187.9</v>
      </c>
      <c r="J15" s="74"/>
      <c r="K15" s="74"/>
      <c r="M15">
        <v>98.9</v>
      </c>
      <c r="N15" s="64">
        <v>1.1112</v>
      </c>
    </row>
    <row r="16" spans="1:14">
      <c r="A16" s="100" t="s">
        <v>25</v>
      </c>
      <c r="B16" s="100"/>
      <c r="C16" s="100"/>
      <c r="D16" s="138"/>
      <c r="E16" s="138"/>
      <c r="F16" s="138"/>
      <c r="G16" s="138"/>
      <c r="H16" s="138"/>
      <c r="I16" s="138"/>
      <c r="J16" s="138"/>
      <c r="K16" s="138"/>
    </row>
    <row r="17" spans="1:14">
      <c r="A17" s="121" t="s">
        <v>26</v>
      </c>
      <c r="B17" s="121"/>
      <c r="C17" s="121"/>
      <c r="D17" s="136">
        <v>-96.8</v>
      </c>
      <c r="E17" s="136">
        <v>-96.8</v>
      </c>
      <c r="F17" s="136">
        <v>-96.8</v>
      </c>
      <c r="G17" s="74">
        <v>131</v>
      </c>
      <c r="H17" s="74"/>
      <c r="I17" s="136">
        <v>-197.7</v>
      </c>
      <c r="J17" s="136"/>
      <c r="K17" s="136"/>
      <c r="M17">
        <v>-328.7</v>
      </c>
      <c r="N17" s="64">
        <v>-2.5091999999999999</v>
      </c>
    </row>
    <row r="18" spans="1:14">
      <c r="A18" s="93" t="s">
        <v>27</v>
      </c>
      <c r="B18" s="93"/>
      <c r="C18" s="93"/>
      <c r="D18" s="76">
        <v>14</v>
      </c>
      <c r="E18" s="76">
        <v>14</v>
      </c>
      <c r="F18" s="76">
        <v>14</v>
      </c>
      <c r="G18" s="135">
        <v>-41.2</v>
      </c>
      <c r="H18" s="135"/>
      <c r="I18" s="135">
        <v>-173</v>
      </c>
      <c r="J18" s="135"/>
      <c r="K18" s="135"/>
      <c r="M18">
        <v>-131.80000000000001</v>
      </c>
      <c r="N18" s="64">
        <v>-3.1989999999999998</v>
      </c>
    </row>
    <row r="19" spans="1:14">
      <c r="A19" s="121" t="s">
        <v>28</v>
      </c>
      <c r="B19" s="121"/>
      <c r="C19" s="121"/>
      <c r="D19" s="136">
        <v>-20</v>
      </c>
      <c r="E19" s="136">
        <v>-20</v>
      </c>
      <c r="F19" s="136">
        <v>-20</v>
      </c>
      <c r="G19" s="136">
        <v>-839.5</v>
      </c>
      <c r="H19" s="136"/>
      <c r="I19" s="74">
        <v>922</v>
      </c>
      <c r="J19" s="74"/>
      <c r="K19" s="74"/>
      <c r="M19">
        <v>1761.5</v>
      </c>
      <c r="N19" s="64">
        <v>2.0983000000000001</v>
      </c>
    </row>
    <row r="20" spans="1:14">
      <c r="A20" s="93" t="s">
        <v>29</v>
      </c>
      <c r="B20" s="93"/>
      <c r="C20" s="93"/>
      <c r="D20" s="135">
        <v>-91.9</v>
      </c>
      <c r="E20" s="135">
        <v>-91.9</v>
      </c>
      <c r="F20" s="135">
        <v>-91.9</v>
      </c>
      <c r="G20" s="76">
        <v>146</v>
      </c>
      <c r="H20" s="76"/>
      <c r="I20" s="75">
        <v>1237.0999999999999</v>
      </c>
      <c r="J20" s="75"/>
      <c r="K20" s="75"/>
      <c r="M20">
        <v>1091.0999999999999</v>
      </c>
      <c r="N20" s="64">
        <v>7.4732000000000003</v>
      </c>
    </row>
    <row r="21" spans="1:14">
      <c r="A21" s="121" t="s">
        <v>30</v>
      </c>
      <c r="B21" s="121"/>
      <c r="C21" s="121"/>
      <c r="D21" s="74">
        <v>46.4</v>
      </c>
      <c r="E21" s="74">
        <v>46.4</v>
      </c>
      <c r="F21" s="74">
        <v>46.4</v>
      </c>
      <c r="G21" s="74">
        <v>391.6</v>
      </c>
      <c r="H21" s="74"/>
      <c r="I21" s="74">
        <v>31.9</v>
      </c>
      <c r="J21" s="74"/>
      <c r="K21" s="74"/>
      <c r="M21">
        <v>-359.7</v>
      </c>
      <c r="N21" s="64">
        <v>-0.91849999999999998</v>
      </c>
    </row>
    <row r="22" spans="1:14">
      <c r="A22" s="93" t="s">
        <v>31</v>
      </c>
      <c r="B22" s="93"/>
      <c r="C22" s="93"/>
      <c r="D22" s="76">
        <v>130.80000000000001</v>
      </c>
      <c r="E22" s="76">
        <v>130.80000000000001</v>
      </c>
      <c r="F22" s="76">
        <v>130.80000000000001</v>
      </c>
      <c r="G22" s="75">
        <v>7109.4</v>
      </c>
      <c r="H22" s="75"/>
      <c r="I22" s="135">
        <v>-30.5</v>
      </c>
      <c r="J22" s="135"/>
      <c r="K22" s="135"/>
      <c r="M22">
        <v>-7078.9</v>
      </c>
      <c r="N22" s="64">
        <v>-0.99570000000000003</v>
      </c>
    </row>
    <row r="23" spans="1:14">
      <c r="A23" s="121" t="s">
        <v>32</v>
      </c>
      <c r="B23" s="121"/>
      <c r="C23" s="121"/>
      <c r="D23" s="74">
        <v>107.2</v>
      </c>
      <c r="E23" s="74">
        <v>107.2</v>
      </c>
      <c r="F23" s="74">
        <v>107.2</v>
      </c>
      <c r="G23" s="149">
        <v>16.399999999999999</v>
      </c>
      <c r="H23" s="149"/>
      <c r="I23" s="136">
        <v>-141.1</v>
      </c>
      <c r="J23" s="136"/>
      <c r="K23" s="136"/>
      <c r="M23">
        <v>-141.1</v>
      </c>
    </row>
    <row r="24" spans="1:14">
      <c r="A24" s="107" t="s">
        <v>33</v>
      </c>
      <c r="B24" s="107"/>
      <c r="C24" s="107"/>
      <c r="D24" s="75">
        <v>4251.8</v>
      </c>
      <c r="E24" s="75">
        <v>4251.8</v>
      </c>
      <c r="F24" s="75">
        <v>4251.8</v>
      </c>
      <c r="G24" s="75">
        <v>11937.8</v>
      </c>
      <c r="H24" s="75"/>
      <c r="I24" s="75">
        <v>5047</v>
      </c>
      <c r="J24" s="75"/>
      <c r="K24" s="75"/>
      <c r="M24">
        <v>-6890.8</v>
      </c>
      <c r="N24" s="64">
        <v>-0.57720000000000005</v>
      </c>
    </row>
    <row r="25" spans="1:14">
      <c r="A25" s="86" t="s">
        <v>34</v>
      </c>
      <c r="B25" s="86"/>
      <c r="C25" s="86"/>
      <c r="D25" s="80"/>
      <c r="E25" s="80"/>
      <c r="F25" s="80"/>
      <c r="G25" s="80"/>
      <c r="H25" s="80"/>
      <c r="I25" s="80"/>
      <c r="J25" s="80"/>
      <c r="K25" s="80"/>
    </row>
    <row r="26" spans="1:14">
      <c r="A26" s="107" t="s">
        <v>35</v>
      </c>
      <c r="B26" s="107"/>
      <c r="C26" s="107"/>
      <c r="D26" s="135">
        <v>-674.4</v>
      </c>
      <c r="E26" s="135">
        <v>-674.4</v>
      </c>
      <c r="F26" s="135">
        <v>-674.4</v>
      </c>
      <c r="G26" s="135">
        <v>-191.9</v>
      </c>
      <c r="H26" s="135"/>
      <c r="I26" s="135">
        <v>-190.4</v>
      </c>
      <c r="J26" s="135"/>
      <c r="K26" s="135"/>
      <c r="M26">
        <v>-1.5</v>
      </c>
      <c r="N26" s="64">
        <v>-7.8169999999999993E-3</v>
      </c>
    </row>
    <row r="27" spans="1:14">
      <c r="A27" s="86" t="s">
        <v>36</v>
      </c>
      <c r="B27" s="86"/>
      <c r="C27" s="86"/>
      <c r="D27" s="73">
        <v>1054.5</v>
      </c>
      <c r="E27" s="73">
        <v>1054.5</v>
      </c>
      <c r="F27" s="73">
        <v>1054.5</v>
      </c>
      <c r="G27" s="74">
        <v>459</v>
      </c>
      <c r="H27" s="74"/>
      <c r="I27" s="74">
        <v>298.3</v>
      </c>
      <c r="J27" s="74"/>
      <c r="K27" s="74"/>
      <c r="M27">
        <v>-160.69999999999999</v>
      </c>
      <c r="N27" s="64">
        <v>-0.35010000000000002</v>
      </c>
    </row>
    <row r="28" spans="1:14">
      <c r="A28" s="107" t="s">
        <v>37</v>
      </c>
      <c r="B28" s="107"/>
      <c r="C28" s="107"/>
      <c r="D28" s="76">
        <v>149.6</v>
      </c>
      <c r="E28" s="76">
        <v>149.6</v>
      </c>
      <c r="F28" s="76">
        <v>149.6</v>
      </c>
      <c r="G28" s="76">
        <v>45.3</v>
      </c>
      <c r="H28" s="76"/>
      <c r="I28" s="76">
        <v>59.8</v>
      </c>
      <c r="J28" s="76"/>
      <c r="K28" s="76"/>
      <c r="M28" s="46">
        <v>-14.5</v>
      </c>
      <c r="N28" s="64">
        <v>-0.32</v>
      </c>
    </row>
    <row r="29" spans="1:14">
      <c r="A29" s="86" t="s">
        <v>38</v>
      </c>
      <c r="B29" s="86"/>
      <c r="C29" s="86"/>
      <c r="D29" s="139" t="s">
        <v>100</v>
      </c>
      <c r="E29" s="139" t="s">
        <v>100</v>
      </c>
      <c r="F29" s="139" t="s">
        <v>100</v>
      </c>
      <c r="G29" s="134">
        <v>-1311.3</v>
      </c>
      <c r="H29" s="134"/>
      <c r="I29" s="139" t="s">
        <v>6</v>
      </c>
      <c r="J29" s="139"/>
      <c r="K29" s="139"/>
    </row>
    <row r="30" spans="1:14">
      <c r="A30" s="107" t="s">
        <v>39</v>
      </c>
      <c r="B30" s="107"/>
      <c r="C30" s="107"/>
      <c r="D30" s="137">
        <v>-1519.4</v>
      </c>
      <c r="E30" s="137">
        <v>-1519.4</v>
      </c>
      <c r="F30" s="137">
        <v>-1519.4</v>
      </c>
      <c r="G30" s="137">
        <v>-1976.4</v>
      </c>
      <c r="H30" s="137"/>
      <c r="I30" s="137">
        <v>-1806.6</v>
      </c>
      <c r="J30" s="137"/>
      <c r="K30" s="137"/>
      <c r="M30">
        <v>-169.8</v>
      </c>
      <c r="N30" s="64">
        <v>-8.5900000000000004E-2</v>
      </c>
    </row>
    <row r="31" spans="1:14">
      <c r="A31" s="86" t="s">
        <v>40</v>
      </c>
      <c r="B31" s="86"/>
      <c r="C31" s="86"/>
      <c r="D31" s="74">
        <v>85.4</v>
      </c>
      <c r="E31" s="74">
        <v>85.4</v>
      </c>
      <c r="F31" s="74">
        <v>85.4</v>
      </c>
      <c r="G31" s="74">
        <v>608.20000000000005</v>
      </c>
      <c r="H31" s="74"/>
      <c r="I31" s="74">
        <v>684.3</v>
      </c>
      <c r="J31" s="74"/>
      <c r="K31" s="74"/>
      <c r="M31">
        <v>76.099999999999994</v>
      </c>
      <c r="N31" s="64">
        <v>0.12509999999999999</v>
      </c>
    </row>
    <row r="32" spans="1:14">
      <c r="A32" s="107" t="s">
        <v>4</v>
      </c>
      <c r="B32" s="107"/>
      <c r="C32" s="107"/>
      <c r="D32" s="76">
        <v>54.3</v>
      </c>
      <c r="E32" s="76">
        <v>54.3</v>
      </c>
      <c r="F32" s="76">
        <v>54.3</v>
      </c>
      <c r="G32" s="148">
        <v>5.6</v>
      </c>
      <c r="H32" s="148"/>
      <c r="I32" s="135">
        <v>-56.2</v>
      </c>
      <c r="J32" s="135"/>
      <c r="K32" s="135"/>
      <c r="M32">
        <v>-61.8</v>
      </c>
      <c r="N32" s="64">
        <v>-11.0357</v>
      </c>
    </row>
    <row r="33" spans="1:14">
      <c r="A33" s="86" t="s">
        <v>41</v>
      </c>
      <c r="B33" s="86"/>
      <c r="C33" s="86"/>
      <c r="D33" s="136">
        <v>-850</v>
      </c>
      <c r="E33" s="136">
        <v>-850</v>
      </c>
      <c r="F33" s="136">
        <v>-850</v>
      </c>
      <c r="G33" s="134">
        <v>-2361.5</v>
      </c>
      <c r="H33" s="134"/>
      <c r="I33" s="134">
        <v>-1010.8</v>
      </c>
      <c r="J33" s="134"/>
      <c r="K33" s="134"/>
      <c r="M33">
        <v>1350.7</v>
      </c>
      <c r="N33" s="64">
        <v>0.57189999999999996</v>
      </c>
    </row>
    <row r="34" spans="1:14">
      <c r="A34" s="107" t="s">
        <v>42</v>
      </c>
      <c r="B34" s="107"/>
      <c r="C34" s="107"/>
      <c r="D34" s="138"/>
      <c r="E34" s="138"/>
      <c r="F34" s="138"/>
      <c r="G34" s="138"/>
      <c r="H34" s="138"/>
      <c r="I34" s="138"/>
      <c r="J34" s="138"/>
      <c r="K34" s="138"/>
    </row>
    <row r="35" spans="1:14">
      <c r="A35" s="86" t="s">
        <v>43</v>
      </c>
      <c r="B35" s="86"/>
      <c r="C35" s="86"/>
      <c r="D35" s="74">
        <v>750.2</v>
      </c>
      <c r="E35" s="74">
        <v>750.2</v>
      </c>
      <c r="F35" s="74">
        <v>750.2</v>
      </c>
      <c r="G35" s="73">
        <v>5584.1</v>
      </c>
      <c r="H35" s="73"/>
      <c r="I35" s="73">
        <v>1996</v>
      </c>
      <c r="J35" s="73"/>
      <c r="K35" s="73"/>
      <c r="M35">
        <v>-35881</v>
      </c>
      <c r="N35" s="64">
        <v>-6.4256000000000002</v>
      </c>
    </row>
    <row r="36" spans="1:14">
      <c r="A36" s="107" t="s">
        <v>44</v>
      </c>
      <c r="B36" s="107"/>
      <c r="C36" s="107"/>
      <c r="D36" s="135">
        <v>-400</v>
      </c>
      <c r="E36" s="135">
        <v>-400</v>
      </c>
      <c r="F36" s="135">
        <v>-400</v>
      </c>
      <c r="G36" s="147" t="s">
        <v>6</v>
      </c>
      <c r="H36" s="147"/>
      <c r="I36" s="135">
        <v>-350</v>
      </c>
      <c r="J36" s="135"/>
      <c r="K36" s="135"/>
      <c r="M36">
        <v>-350</v>
      </c>
    </row>
    <row r="37" spans="1:14">
      <c r="A37" s="86" t="s">
        <v>45</v>
      </c>
      <c r="B37" s="86"/>
      <c r="C37" s="86"/>
      <c r="D37" s="74">
        <v>150.80000000000001</v>
      </c>
      <c r="E37" s="74">
        <v>150.80000000000001</v>
      </c>
      <c r="F37" s="74">
        <v>150.80000000000001</v>
      </c>
      <c r="G37" s="74">
        <v>153.9</v>
      </c>
      <c r="H37" s="74"/>
      <c r="I37" s="74">
        <v>409.8</v>
      </c>
      <c r="J37" s="74"/>
      <c r="K37" s="74"/>
      <c r="M37">
        <v>255.9</v>
      </c>
      <c r="N37" s="64">
        <v>1.6627000000000001</v>
      </c>
    </row>
    <row r="38" spans="1:14">
      <c r="A38" s="107" t="s">
        <v>46</v>
      </c>
      <c r="B38" s="107"/>
      <c r="C38" s="107"/>
      <c r="D38" s="137">
        <v>-1450.4</v>
      </c>
      <c r="E38" s="137">
        <v>-1450.4</v>
      </c>
      <c r="F38" s="137">
        <v>-1450.4</v>
      </c>
      <c r="G38" s="137">
        <v>-1743.4</v>
      </c>
      <c r="H38" s="137"/>
      <c r="I38" s="137">
        <v>-1761.3</v>
      </c>
      <c r="J38" s="137"/>
      <c r="K38" s="137"/>
      <c r="M38">
        <v>-17.899999999999999</v>
      </c>
      <c r="N38" s="64">
        <v>-1.03E-2</v>
      </c>
    </row>
    <row r="39" spans="1:14">
      <c r="A39" s="86" t="s">
        <v>47</v>
      </c>
      <c r="B39" s="86"/>
      <c r="C39" s="86"/>
      <c r="D39" s="134">
        <v>-2042.5</v>
      </c>
      <c r="E39" s="134">
        <v>-2042.5</v>
      </c>
      <c r="F39" s="134">
        <v>-2042.5</v>
      </c>
      <c r="G39" s="134">
        <v>-7133.5</v>
      </c>
      <c r="H39" s="134"/>
      <c r="I39" s="134">
        <v>-10222.299999999999</v>
      </c>
      <c r="J39" s="134"/>
      <c r="K39" s="134"/>
      <c r="M39">
        <v>-3088.8</v>
      </c>
      <c r="N39" s="64">
        <v>0.43290000000000001</v>
      </c>
    </row>
    <row r="40" spans="1:14">
      <c r="A40" s="107" t="s">
        <v>48</v>
      </c>
      <c r="B40" s="107"/>
      <c r="C40" s="107"/>
      <c r="D40" s="135">
        <v>-82.8</v>
      </c>
      <c r="E40" s="135">
        <v>-82.8</v>
      </c>
      <c r="F40" s="135">
        <v>-82.8</v>
      </c>
      <c r="G40" s="135">
        <v>-62.7</v>
      </c>
      <c r="H40" s="135"/>
      <c r="I40" s="135">
        <v>-111.6</v>
      </c>
      <c r="J40" s="135"/>
      <c r="K40" s="135"/>
      <c r="M40">
        <v>-48.9</v>
      </c>
      <c r="N40" s="67">
        <v>-0.77990000000000004</v>
      </c>
    </row>
    <row r="41" spans="1:14">
      <c r="A41" s="86" t="s">
        <v>4</v>
      </c>
      <c r="B41" s="86"/>
      <c r="C41" s="86"/>
      <c r="D41" s="136">
        <v>-4.4000000000000004</v>
      </c>
      <c r="E41" s="136">
        <v>-4.4000000000000004</v>
      </c>
      <c r="F41" s="136">
        <v>-4.4000000000000004</v>
      </c>
      <c r="G41" s="146">
        <v>-41.2</v>
      </c>
      <c r="H41" s="146"/>
      <c r="I41" s="136">
        <v>-17.5</v>
      </c>
      <c r="J41" s="136"/>
      <c r="K41" s="136"/>
      <c r="M41">
        <v>23.7</v>
      </c>
      <c r="N41" s="64">
        <v>0.57520000000000004</v>
      </c>
    </row>
    <row r="42" spans="1:14">
      <c r="A42" s="107" t="s">
        <v>49</v>
      </c>
      <c r="B42" s="107"/>
      <c r="C42" s="107"/>
      <c r="D42" s="137">
        <v>-3079.1</v>
      </c>
      <c r="E42" s="137">
        <v>-3079.1</v>
      </c>
      <c r="F42" s="137">
        <v>-3079.1</v>
      </c>
      <c r="G42" s="137">
        <v>-3242.8</v>
      </c>
      <c r="H42" s="137"/>
      <c r="I42" s="137">
        <v>-10056.9</v>
      </c>
      <c r="J42" s="137"/>
      <c r="K42" s="137"/>
      <c r="M42">
        <v>-6814.1</v>
      </c>
      <c r="N42" s="64">
        <v>-2.1013000000000002</v>
      </c>
    </row>
    <row r="43" spans="1:14">
      <c r="A43" s="86" t="s">
        <v>50</v>
      </c>
      <c r="B43" s="86"/>
      <c r="C43" s="86"/>
      <c r="D43" s="74">
        <v>10.8</v>
      </c>
      <c r="E43" s="74">
        <v>10.8</v>
      </c>
      <c r="F43" s="74">
        <v>10.8</v>
      </c>
      <c r="G43" s="146">
        <v>-39.5</v>
      </c>
      <c r="H43" s="146"/>
      <c r="I43" s="136">
        <v>-49</v>
      </c>
      <c r="J43" s="136"/>
      <c r="K43" s="136"/>
      <c r="M43">
        <v>9.5</v>
      </c>
      <c r="N43" s="64">
        <v>0.24049999999999999</v>
      </c>
    </row>
    <row r="44" spans="1:14">
      <c r="A44" s="107" t="s">
        <v>51</v>
      </c>
      <c r="B44" s="107"/>
      <c r="C44" s="107"/>
      <c r="D44" s="76">
        <v>333.5</v>
      </c>
      <c r="E44" s="76">
        <v>333.5</v>
      </c>
      <c r="F44" s="76">
        <v>333.5</v>
      </c>
      <c r="G44" s="75">
        <v>6294</v>
      </c>
      <c r="H44" s="75"/>
      <c r="I44" s="137">
        <v>-6069.7</v>
      </c>
      <c r="J44" s="137"/>
      <c r="K44" s="137"/>
      <c r="M44">
        <v>-12363.7</v>
      </c>
      <c r="N44" s="64">
        <v>-1.9643999999999999</v>
      </c>
    </row>
    <row r="45" spans="1:14">
      <c r="A45" s="86" t="s">
        <v>52</v>
      </c>
      <c r="B45" s="86"/>
      <c r="C45" s="86"/>
      <c r="D45" s="80"/>
      <c r="E45" s="80"/>
      <c r="F45" s="80"/>
      <c r="G45" s="80"/>
      <c r="H45" s="80"/>
      <c r="I45" s="80"/>
      <c r="J45" s="80"/>
      <c r="K45" s="80"/>
    </row>
    <row r="46" spans="1:14">
      <c r="A46" s="107" t="s">
        <v>53</v>
      </c>
      <c r="B46" s="107"/>
      <c r="C46" s="107"/>
      <c r="D46" s="142">
        <v>2128.8000000000002</v>
      </c>
      <c r="E46" s="142">
        <v>2128.8000000000002</v>
      </c>
      <c r="F46" s="142">
        <v>2128.8000000000002</v>
      </c>
      <c r="G46" s="142">
        <v>2462.3000000000002</v>
      </c>
      <c r="H46" s="142"/>
      <c r="I46" s="75">
        <v>8756.2999999999993</v>
      </c>
      <c r="J46" s="75"/>
      <c r="K46" s="75"/>
      <c r="M46">
        <v>6294</v>
      </c>
      <c r="N46" s="64">
        <v>2.5560999999999998</v>
      </c>
    </row>
    <row r="47" spans="1:14">
      <c r="A47" s="86" t="s">
        <v>54</v>
      </c>
      <c r="B47" s="86"/>
      <c r="C47" s="86"/>
      <c r="D47" s="141">
        <v>2462.3000000000002</v>
      </c>
      <c r="E47" s="141">
        <v>2462.3000000000002</v>
      </c>
      <c r="F47" s="141">
        <v>2462.3000000000002</v>
      </c>
      <c r="G47" s="141">
        <v>8756.2999999999993</v>
      </c>
      <c r="H47" s="141"/>
      <c r="I47" s="131">
        <v>2686.6</v>
      </c>
      <c r="J47" s="131"/>
      <c r="K47" s="131"/>
      <c r="M47">
        <v>-6069.7</v>
      </c>
      <c r="N47" s="64">
        <v>-0.69310000000000005</v>
      </c>
    </row>
    <row r="48" spans="1:14">
      <c r="A48" s="107" t="s">
        <v>55</v>
      </c>
      <c r="B48" s="107"/>
      <c r="C48" s="107"/>
      <c r="D48" s="132"/>
      <c r="E48" s="132"/>
      <c r="F48" s="132"/>
      <c r="G48" s="132"/>
      <c r="H48" s="132"/>
      <c r="I48" s="132"/>
      <c r="J48" s="132"/>
      <c r="K48" s="132"/>
    </row>
    <row r="49" spans="1:14">
      <c r="A49" s="86" t="s">
        <v>56</v>
      </c>
      <c r="B49" s="86"/>
      <c r="C49" s="86"/>
      <c r="D49" s="80"/>
      <c r="E49" s="80"/>
      <c r="F49" s="80"/>
      <c r="G49" s="80"/>
      <c r="H49" s="80"/>
      <c r="I49" s="80"/>
      <c r="J49" s="80"/>
      <c r="K49" s="80"/>
    </row>
    <row r="50" spans="1:14">
      <c r="A50" s="107" t="s">
        <v>57</v>
      </c>
      <c r="B50" s="107"/>
      <c r="C50" s="107"/>
      <c r="D50" s="133">
        <v>96.6</v>
      </c>
      <c r="E50" s="133">
        <v>96.6</v>
      </c>
      <c r="F50" s="133">
        <v>96.6</v>
      </c>
      <c r="G50" s="144">
        <v>137.1</v>
      </c>
      <c r="H50" s="144"/>
      <c r="I50" s="133">
        <v>299.5</v>
      </c>
      <c r="J50" s="133"/>
      <c r="K50" s="133"/>
      <c r="M50">
        <v>162.4</v>
      </c>
      <c r="N50" s="64">
        <v>1.1845000000000001</v>
      </c>
    </row>
    <row r="51" spans="1:14">
      <c r="A51" s="86" t="s">
        <v>58</v>
      </c>
      <c r="B51" s="86"/>
      <c r="C51" s="86"/>
      <c r="D51" s="140">
        <v>1389.1</v>
      </c>
      <c r="E51" s="140">
        <v>1389.1</v>
      </c>
      <c r="F51" s="140">
        <v>1389.1</v>
      </c>
      <c r="G51" s="143">
        <v>1176.9000000000001</v>
      </c>
      <c r="H51" s="143"/>
      <c r="I51" s="145">
        <v>470.1</v>
      </c>
      <c r="J51" s="145"/>
      <c r="K51" s="145"/>
      <c r="M51">
        <v>-706.8</v>
      </c>
      <c r="N51" s="64">
        <v>-0.60060000000000002</v>
      </c>
    </row>
    <row r="52" spans="1:14">
      <c r="A52" s="72" t="s">
        <v>14</v>
      </c>
      <c r="B52" s="72"/>
      <c r="C52" s="72"/>
      <c r="D52" s="72"/>
      <c r="E52" s="72"/>
      <c r="F52" s="72"/>
      <c r="G52" s="72"/>
      <c r="H52" s="72"/>
      <c r="I52" s="72"/>
      <c r="J52" s="72"/>
    </row>
  </sheetData>
  <mergeCells count="197">
    <mergeCell ref="A1:J1"/>
    <mergeCell ref="A2:J2"/>
    <mergeCell ref="A3:C3"/>
    <mergeCell ref="D3:F3"/>
    <mergeCell ref="G3:H3"/>
    <mergeCell ref="D7:F7"/>
    <mergeCell ref="G7:H7"/>
    <mergeCell ref="A8:C8"/>
    <mergeCell ref="D8:F8"/>
    <mergeCell ref="G8:H8"/>
    <mergeCell ref="A5:C5"/>
    <mergeCell ref="D5:F5"/>
    <mergeCell ref="G5:H5"/>
    <mergeCell ref="A6:C6"/>
    <mergeCell ref="D6:F6"/>
    <mergeCell ref="G6:H6"/>
    <mergeCell ref="I3:K3"/>
    <mergeCell ref="A15:C15"/>
    <mergeCell ref="D15:F15"/>
    <mergeCell ref="G15:H15"/>
    <mergeCell ref="A16:C16"/>
    <mergeCell ref="D16:F16"/>
    <mergeCell ref="G16:H16"/>
    <mergeCell ref="A13:C13"/>
    <mergeCell ref="D13:F13"/>
    <mergeCell ref="G13:H13"/>
    <mergeCell ref="A14:C14"/>
    <mergeCell ref="D14:F14"/>
    <mergeCell ref="G14:H14"/>
    <mergeCell ref="A19:C19"/>
    <mergeCell ref="D19:F19"/>
    <mergeCell ref="G19:H19"/>
    <mergeCell ref="A20:C20"/>
    <mergeCell ref="D20:F20"/>
    <mergeCell ref="G20:H20"/>
    <mergeCell ref="A17:C17"/>
    <mergeCell ref="D17:F17"/>
    <mergeCell ref="G17:H17"/>
    <mergeCell ref="A18:C18"/>
    <mergeCell ref="D18:F18"/>
    <mergeCell ref="G18:H18"/>
    <mergeCell ref="A23:C23"/>
    <mergeCell ref="D23:F23"/>
    <mergeCell ref="G23:H23"/>
    <mergeCell ref="A24:C24"/>
    <mergeCell ref="D24:F24"/>
    <mergeCell ref="G24:H24"/>
    <mergeCell ref="A21:C21"/>
    <mergeCell ref="D21:F21"/>
    <mergeCell ref="G21:H21"/>
    <mergeCell ref="A22:C22"/>
    <mergeCell ref="D22:F22"/>
    <mergeCell ref="G22:H22"/>
    <mergeCell ref="A27:C27"/>
    <mergeCell ref="D27:F27"/>
    <mergeCell ref="G27:H27"/>
    <mergeCell ref="A28:C28"/>
    <mergeCell ref="D28:F28"/>
    <mergeCell ref="G28:H28"/>
    <mergeCell ref="A25:C25"/>
    <mergeCell ref="D25:F25"/>
    <mergeCell ref="G25:H25"/>
    <mergeCell ref="A26:C26"/>
    <mergeCell ref="D26:F26"/>
    <mergeCell ref="G26:H26"/>
    <mergeCell ref="A31:C31"/>
    <mergeCell ref="D31:F31"/>
    <mergeCell ref="G31:H31"/>
    <mergeCell ref="A32:C32"/>
    <mergeCell ref="D32:F32"/>
    <mergeCell ref="G32:H32"/>
    <mergeCell ref="A29:C29"/>
    <mergeCell ref="D29:F29"/>
    <mergeCell ref="G29:H29"/>
    <mergeCell ref="A30:C30"/>
    <mergeCell ref="D30:F30"/>
    <mergeCell ref="G30:H30"/>
    <mergeCell ref="A35:C35"/>
    <mergeCell ref="D35:F35"/>
    <mergeCell ref="G35:H35"/>
    <mergeCell ref="A36:C36"/>
    <mergeCell ref="D36:F36"/>
    <mergeCell ref="G36:H36"/>
    <mergeCell ref="A33:C33"/>
    <mergeCell ref="D33:F33"/>
    <mergeCell ref="G33:H33"/>
    <mergeCell ref="A34:C34"/>
    <mergeCell ref="D34:F34"/>
    <mergeCell ref="G34:H34"/>
    <mergeCell ref="A39:C39"/>
    <mergeCell ref="D39:F39"/>
    <mergeCell ref="G39:H39"/>
    <mergeCell ref="A40:C40"/>
    <mergeCell ref="D40:F40"/>
    <mergeCell ref="G40:H40"/>
    <mergeCell ref="A37:C37"/>
    <mergeCell ref="D37:F37"/>
    <mergeCell ref="G37:H37"/>
    <mergeCell ref="A38:C38"/>
    <mergeCell ref="D38:F38"/>
    <mergeCell ref="G38:H38"/>
    <mergeCell ref="D43:F43"/>
    <mergeCell ref="G43:H43"/>
    <mergeCell ref="A44:C44"/>
    <mergeCell ref="D44:F44"/>
    <mergeCell ref="G44:H44"/>
    <mergeCell ref="A41:C41"/>
    <mergeCell ref="D41:F41"/>
    <mergeCell ref="G41:H41"/>
    <mergeCell ref="A42:C42"/>
    <mergeCell ref="D42:F42"/>
    <mergeCell ref="G42:H42"/>
    <mergeCell ref="A43:C43"/>
    <mergeCell ref="A51:C51"/>
    <mergeCell ref="D51:F51"/>
    <mergeCell ref="G51:H51"/>
    <mergeCell ref="A52:J52"/>
    <mergeCell ref="A49:C49"/>
    <mergeCell ref="D49:F49"/>
    <mergeCell ref="G49:H49"/>
    <mergeCell ref="A50:C50"/>
    <mergeCell ref="D50:F50"/>
    <mergeCell ref="G50:H50"/>
    <mergeCell ref="I51:K51"/>
    <mergeCell ref="A47:C47"/>
    <mergeCell ref="D47:F47"/>
    <mergeCell ref="G47:H47"/>
    <mergeCell ref="A48:C48"/>
    <mergeCell ref="D48:F48"/>
    <mergeCell ref="G48:H48"/>
    <mergeCell ref="A45:C45"/>
    <mergeCell ref="D45:F45"/>
    <mergeCell ref="G45:H45"/>
    <mergeCell ref="A46:C46"/>
    <mergeCell ref="D46:F46"/>
    <mergeCell ref="G46:H46"/>
    <mergeCell ref="I9:K9"/>
    <mergeCell ref="I10:K10"/>
    <mergeCell ref="I11:K11"/>
    <mergeCell ref="I12:K12"/>
    <mergeCell ref="I13:K13"/>
    <mergeCell ref="I14:K14"/>
    <mergeCell ref="I7:K7"/>
    <mergeCell ref="I8:K8"/>
    <mergeCell ref="A4:K4"/>
    <mergeCell ref="I5:K5"/>
    <mergeCell ref="I6:K6"/>
    <mergeCell ref="A11:C11"/>
    <mergeCell ref="D11:F11"/>
    <mergeCell ref="G11:H11"/>
    <mergeCell ref="A12:C12"/>
    <mergeCell ref="D12:F12"/>
    <mergeCell ref="G12:H12"/>
    <mergeCell ref="A9:C9"/>
    <mergeCell ref="D9:F9"/>
    <mergeCell ref="G9:H9"/>
    <mergeCell ref="A10:C10"/>
    <mergeCell ref="D10:F10"/>
    <mergeCell ref="G10:H10"/>
    <mergeCell ref="A7:C7"/>
    <mergeCell ref="I32:K32"/>
    <mergeCell ref="I21:K21"/>
    <mergeCell ref="I22:K22"/>
    <mergeCell ref="I23:K23"/>
    <mergeCell ref="I24:K24"/>
    <mergeCell ref="I25:K25"/>
    <mergeCell ref="I26:K26"/>
    <mergeCell ref="I15:K15"/>
    <mergeCell ref="I16:K16"/>
    <mergeCell ref="I17:K17"/>
    <mergeCell ref="I18:K18"/>
    <mergeCell ref="I19:K19"/>
    <mergeCell ref="I20:K20"/>
    <mergeCell ref="M2:N2"/>
    <mergeCell ref="I45:K45"/>
    <mergeCell ref="I46:K46"/>
    <mergeCell ref="I47:K47"/>
    <mergeCell ref="I48:K48"/>
    <mergeCell ref="I49:K49"/>
    <mergeCell ref="I50:K50"/>
    <mergeCell ref="I39:K39"/>
    <mergeCell ref="I40:K40"/>
    <mergeCell ref="I41:K41"/>
    <mergeCell ref="I42:K42"/>
    <mergeCell ref="I43:K43"/>
    <mergeCell ref="I44:K44"/>
    <mergeCell ref="I33:K33"/>
    <mergeCell ref="I34:K34"/>
    <mergeCell ref="I35:K35"/>
    <mergeCell ref="I36:K36"/>
    <mergeCell ref="I37:K37"/>
    <mergeCell ref="I38:K38"/>
    <mergeCell ref="I27:K27"/>
    <mergeCell ref="I28:K28"/>
    <mergeCell ref="I29:K29"/>
    <mergeCell ref="I30:K30"/>
    <mergeCell ref="I31:K31"/>
  </mergeCells>
  <phoneticPr fontId="13" type="noConversion"/>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G44"/>
  <sheetViews>
    <sheetView workbookViewId="0">
      <selection activeCell="A7" sqref="A7"/>
    </sheetView>
  </sheetViews>
  <sheetFormatPr defaultRowHeight="12.75"/>
  <cols>
    <col min="1" max="1" width="37" customWidth="1"/>
    <col min="2" max="2" width="78.33203125" customWidth="1"/>
    <col min="3" max="3" width="15.33203125" customWidth="1"/>
    <col min="4" max="4" width="14.1640625" customWidth="1"/>
    <col min="6" max="6" width="47.33203125" customWidth="1"/>
  </cols>
  <sheetData>
    <row r="1" spans="1:7">
      <c r="A1" s="155" t="s">
        <v>108</v>
      </c>
      <c r="B1" s="155"/>
      <c r="C1" s="155"/>
      <c r="D1" s="155"/>
      <c r="E1" s="155"/>
      <c r="F1" s="45"/>
      <c r="G1" s="45"/>
    </row>
    <row r="2" spans="1:7" ht="18.75" customHeight="1">
      <c r="A2" s="47" t="s">
        <v>106</v>
      </c>
      <c r="B2" s="47" t="s">
        <v>107</v>
      </c>
      <c r="C2" s="47">
        <v>2017</v>
      </c>
      <c r="D2" s="47">
        <v>2018</v>
      </c>
      <c r="E2" s="47">
        <v>2019</v>
      </c>
      <c r="F2" s="50"/>
    </row>
    <row r="3" spans="1:7">
      <c r="A3" s="49" t="s">
        <v>109</v>
      </c>
      <c r="B3" s="48"/>
      <c r="C3" s="48"/>
      <c r="D3" s="48"/>
      <c r="E3" s="48"/>
    </row>
    <row r="4" spans="1:7" ht="18.75" customHeight="1">
      <c r="A4" s="46" t="s">
        <v>110</v>
      </c>
      <c r="B4" s="46" t="s">
        <v>115</v>
      </c>
      <c r="C4">
        <v>1.25</v>
      </c>
      <c r="D4">
        <v>2.2000000000000002</v>
      </c>
      <c r="E4">
        <v>0.92</v>
      </c>
      <c r="F4" s="46"/>
    </row>
    <row r="5" spans="1:7">
      <c r="A5" s="46" t="s">
        <v>111</v>
      </c>
      <c r="B5" s="46" t="s">
        <v>116</v>
      </c>
      <c r="C5">
        <v>0.84</v>
      </c>
      <c r="D5">
        <v>1.6</v>
      </c>
      <c r="E5">
        <v>0.59</v>
      </c>
    </row>
    <row r="6" spans="1:7">
      <c r="A6" s="46" t="s">
        <v>112</v>
      </c>
      <c r="B6" t="s">
        <v>117</v>
      </c>
      <c r="C6">
        <v>6.59</v>
      </c>
      <c r="D6">
        <v>7.36</v>
      </c>
      <c r="E6">
        <v>5.82</v>
      </c>
    </row>
    <row r="7" spans="1:7">
      <c r="A7" s="46" t="s">
        <v>113</v>
      </c>
      <c r="B7" s="46" t="s">
        <v>118</v>
      </c>
      <c r="C7">
        <v>27.31</v>
      </c>
      <c r="D7">
        <v>31.62</v>
      </c>
      <c r="E7">
        <v>33.72</v>
      </c>
    </row>
    <row r="8" spans="1:7">
      <c r="A8" s="46" t="s">
        <v>114</v>
      </c>
      <c r="B8" s="46" t="s">
        <v>119</v>
      </c>
      <c r="C8">
        <v>1.01</v>
      </c>
      <c r="D8">
        <v>2.1</v>
      </c>
      <c r="E8">
        <v>1.93</v>
      </c>
    </row>
    <row r="10" spans="1:7">
      <c r="A10" s="50" t="s">
        <v>120</v>
      </c>
    </row>
    <row r="11" spans="1:7">
      <c r="A11" s="46" t="s">
        <v>121</v>
      </c>
      <c r="B11" s="46" t="s">
        <v>122</v>
      </c>
      <c r="C11">
        <v>0.62</v>
      </c>
      <c r="D11">
        <v>0.95</v>
      </c>
      <c r="E11">
        <v>1.32</v>
      </c>
    </row>
    <row r="13" spans="1:7">
      <c r="A13" s="50" t="s">
        <v>123</v>
      </c>
    </row>
    <row r="14" spans="1:7">
      <c r="A14" s="46" t="s">
        <v>124</v>
      </c>
      <c r="B14" s="46" t="s">
        <v>127</v>
      </c>
      <c r="C14">
        <v>0.6</v>
      </c>
      <c r="D14">
        <v>0.59</v>
      </c>
      <c r="E14">
        <v>0.6</v>
      </c>
    </row>
    <row r="15" spans="1:7">
      <c r="A15" s="46" t="s">
        <v>125</v>
      </c>
      <c r="B15" s="46" t="s">
        <v>128</v>
      </c>
      <c r="C15">
        <v>0.2</v>
      </c>
      <c r="D15">
        <v>0.23</v>
      </c>
      <c r="E15">
        <v>0.18</v>
      </c>
    </row>
    <row r="16" spans="1:7">
      <c r="A16" s="46" t="s">
        <v>126</v>
      </c>
      <c r="B16" s="46" t="s">
        <v>129</v>
      </c>
      <c r="C16">
        <v>1.56</v>
      </c>
      <c r="D16">
        <v>1.02</v>
      </c>
      <c r="E16">
        <v>1.38</v>
      </c>
    </row>
    <row r="19" spans="1:5">
      <c r="A19" s="50" t="s">
        <v>130</v>
      </c>
    </row>
    <row r="20" spans="1:5">
      <c r="A20" s="46" t="s">
        <v>131</v>
      </c>
      <c r="C20">
        <v>4760.5</v>
      </c>
      <c r="D20">
        <v>5283.4</v>
      </c>
      <c r="E20">
        <v>5653.9</v>
      </c>
    </row>
    <row r="21" spans="1:5">
      <c r="A21" s="46" t="s">
        <v>132</v>
      </c>
      <c r="C21">
        <v>4546.8999999999996</v>
      </c>
      <c r="D21">
        <v>4220.7</v>
      </c>
      <c r="E21">
        <v>6168.7</v>
      </c>
    </row>
    <row r="22" spans="1:5">
      <c r="A22" s="46" t="s">
        <v>133</v>
      </c>
      <c r="C22">
        <v>2128.8000000000002</v>
      </c>
      <c r="D22">
        <v>2462.3000000000002</v>
      </c>
      <c r="E22">
        <v>2686.6</v>
      </c>
    </row>
    <row r="23" spans="1:5">
      <c r="A23" s="46" t="s">
        <v>134</v>
      </c>
      <c r="C23">
        <v>768.8</v>
      </c>
      <c r="D23">
        <v>870.4</v>
      </c>
      <c r="E23">
        <v>879.2</v>
      </c>
    </row>
    <row r="24" spans="1:5">
      <c r="A24" s="46" t="s">
        <v>135</v>
      </c>
      <c r="C24">
        <v>134.4</v>
      </c>
      <c r="D24">
        <v>228.6</v>
      </c>
      <c r="E24">
        <v>70.5</v>
      </c>
    </row>
    <row r="25" spans="1:5">
      <c r="A25" s="46" t="s">
        <v>136</v>
      </c>
      <c r="C25">
        <v>1378.5</v>
      </c>
      <c r="D25">
        <v>1364</v>
      </c>
      <c r="E25">
        <v>1529.4</v>
      </c>
    </row>
    <row r="26" spans="1:5">
      <c r="A26" s="46" t="s">
        <v>137</v>
      </c>
      <c r="C26">
        <v>2817.7</v>
      </c>
      <c r="D26">
        <v>2884.7</v>
      </c>
      <c r="E26">
        <v>3599.2</v>
      </c>
    </row>
    <row r="27" spans="1:5">
      <c r="A27" s="46" t="s">
        <v>138</v>
      </c>
      <c r="C27">
        <v>21315.9</v>
      </c>
      <c r="D27">
        <v>22386.799999999999</v>
      </c>
      <c r="E27">
        <v>26508.6</v>
      </c>
    </row>
    <row r="28" spans="1:5">
      <c r="A28" s="46" t="s">
        <v>139</v>
      </c>
      <c r="C28">
        <v>8509</v>
      </c>
      <c r="D28">
        <v>9034.2999999999993</v>
      </c>
      <c r="E28">
        <v>8526.9</v>
      </c>
    </row>
    <row r="29" spans="1:5">
      <c r="A29" s="46" t="s">
        <v>140</v>
      </c>
      <c r="C29">
        <v>12806.9</v>
      </c>
      <c r="D29">
        <v>13352.5</v>
      </c>
      <c r="E29">
        <v>17981.7</v>
      </c>
    </row>
    <row r="30" spans="1:5">
      <c r="A30" s="46" t="s">
        <v>141</v>
      </c>
      <c r="C30">
        <v>4697.8999999999996</v>
      </c>
      <c r="D30">
        <v>4251.8</v>
      </c>
      <c r="E30">
        <v>11937.8</v>
      </c>
    </row>
    <row r="31" spans="1:5">
      <c r="A31" s="46" t="s">
        <v>142</v>
      </c>
      <c r="C31">
        <v>8438.7999999999993</v>
      </c>
      <c r="D31">
        <v>8908.6</v>
      </c>
      <c r="E31">
        <v>25450.6</v>
      </c>
    </row>
    <row r="32" spans="1:5">
      <c r="A32" s="46" t="s">
        <v>143</v>
      </c>
      <c r="C32">
        <v>14329.5</v>
      </c>
      <c r="D32">
        <v>14365.6</v>
      </c>
      <c r="E32">
        <v>19219.599999999999</v>
      </c>
    </row>
    <row r="34" spans="1:5">
      <c r="A34" s="50" t="s">
        <v>144</v>
      </c>
    </row>
    <row r="35" spans="1:5">
      <c r="A35" s="55"/>
      <c r="B35" s="55"/>
      <c r="C35" s="55"/>
      <c r="D35" s="55"/>
      <c r="E35" s="55"/>
    </row>
    <row r="36" spans="1:5" ht="38.25">
      <c r="A36" s="46" t="s">
        <v>110</v>
      </c>
      <c r="B36" s="56" t="s">
        <v>145</v>
      </c>
    </row>
    <row r="37" spans="1:5" ht="37.5" customHeight="1">
      <c r="A37" s="46" t="s">
        <v>111</v>
      </c>
      <c r="B37" s="56" t="s">
        <v>146</v>
      </c>
    </row>
    <row r="38" spans="1:5" ht="29.25" customHeight="1">
      <c r="A38" s="46" t="s">
        <v>147</v>
      </c>
      <c r="B38" s="56" t="s">
        <v>148</v>
      </c>
    </row>
    <row r="39" spans="1:5" ht="53.25" customHeight="1">
      <c r="A39" s="46" t="s">
        <v>113</v>
      </c>
      <c r="B39" s="56" t="s">
        <v>149</v>
      </c>
    </row>
    <row r="40" spans="1:5" ht="45" customHeight="1">
      <c r="A40" s="46" t="s">
        <v>114</v>
      </c>
      <c r="B40" s="56" t="s">
        <v>150</v>
      </c>
    </row>
    <row r="41" spans="1:5" ht="43.5" customHeight="1">
      <c r="A41" s="46" t="s">
        <v>151</v>
      </c>
      <c r="B41" s="56" t="s">
        <v>152</v>
      </c>
    </row>
    <row r="42" spans="1:5" ht="33" customHeight="1">
      <c r="A42" s="46" t="s">
        <v>124</v>
      </c>
      <c r="B42" s="56" t="s">
        <v>153</v>
      </c>
    </row>
    <row r="43" spans="1:5" ht="45" customHeight="1">
      <c r="A43" s="46" t="s">
        <v>154</v>
      </c>
      <c r="B43" s="56" t="s">
        <v>155</v>
      </c>
    </row>
    <row r="44" spans="1:5" ht="42" customHeight="1">
      <c r="A44" s="46" t="s">
        <v>156</v>
      </c>
      <c r="B44" s="56" t="s">
        <v>157</v>
      </c>
    </row>
  </sheetData>
  <mergeCells count="1">
    <mergeCell ref="A1:E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L18"/>
  <sheetViews>
    <sheetView workbookViewId="0">
      <selection activeCell="J21" sqref="J21"/>
    </sheetView>
  </sheetViews>
  <sheetFormatPr defaultRowHeight="12.75"/>
  <cols>
    <col min="1" max="1" width="18.1640625" bestFit="1" customWidth="1"/>
    <col min="2" max="2" width="12.33203125" bestFit="1" customWidth="1"/>
    <col min="10" max="10" width="14.33203125" customWidth="1"/>
  </cols>
  <sheetData>
    <row r="1" spans="1:12">
      <c r="A1" s="129" t="s">
        <v>231</v>
      </c>
      <c r="B1" s="130"/>
      <c r="C1" s="130"/>
      <c r="D1" s="130"/>
      <c r="E1" s="130"/>
      <c r="F1" s="130"/>
      <c r="G1" s="130"/>
      <c r="H1" s="130"/>
      <c r="I1" s="130"/>
      <c r="J1" s="130"/>
      <c r="K1" s="130"/>
      <c r="L1" s="130"/>
    </row>
    <row r="2" spans="1:12">
      <c r="J2" s="46" t="s">
        <v>233</v>
      </c>
      <c r="K2" s="46" t="s">
        <v>235</v>
      </c>
    </row>
    <row r="3" spans="1:12">
      <c r="A3" s="46" t="s">
        <v>124</v>
      </c>
      <c r="B3" s="62">
        <v>0.6</v>
      </c>
      <c r="J3" s="46">
        <v>2017</v>
      </c>
      <c r="K3">
        <v>0.2</v>
      </c>
    </row>
    <row r="4" spans="1:12">
      <c r="A4" s="46" t="s">
        <v>229</v>
      </c>
      <c r="B4" s="62">
        <v>0.4</v>
      </c>
      <c r="J4" s="46">
        <v>2018</v>
      </c>
      <c r="K4">
        <v>0.23</v>
      </c>
    </row>
    <row r="5" spans="1:12">
      <c r="J5" s="46">
        <v>2019</v>
      </c>
      <c r="K5">
        <v>0.18</v>
      </c>
    </row>
    <row r="6" spans="1:12" ht="42.75" customHeight="1">
      <c r="A6" s="156" t="s">
        <v>230</v>
      </c>
      <c r="B6" s="129"/>
      <c r="C6" s="129"/>
      <c r="J6" s="156" t="s">
        <v>236</v>
      </c>
      <c r="K6" s="130"/>
    </row>
    <row r="13" spans="1:12">
      <c r="A13" s="46" t="s">
        <v>233</v>
      </c>
      <c r="B13" t="s">
        <v>232</v>
      </c>
      <c r="J13" s="46" t="s">
        <v>233</v>
      </c>
      <c r="K13" s="46" t="s">
        <v>237</v>
      </c>
    </row>
    <row r="14" spans="1:12">
      <c r="A14" s="46">
        <v>2017</v>
      </c>
      <c r="B14">
        <v>1.25</v>
      </c>
      <c r="J14" s="46">
        <v>2017</v>
      </c>
      <c r="K14">
        <v>1.01</v>
      </c>
    </row>
    <row r="15" spans="1:12">
      <c r="A15" s="46">
        <v>2018</v>
      </c>
      <c r="B15">
        <v>2.2000000000000002</v>
      </c>
      <c r="J15" s="46">
        <v>2018</v>
      </c>
      <c r="K15">
        <v>2.1</v>
      </c>
    </row>
    <row r="16" spans="1:12">
      <c r="A16" s="46">
        <v>2019</v>
      </c>
      <c r="B16">
        <v>0.92</v>
      </c>
      <c r="J16" s="46">
        <v>2019</v>
      </c>
      <c r="K16">
        <v>1.93</v>
      </c>
    </row>
    <row r="18" spans="1:11" ht="50.25" customHeight="1">
      <c r="A18" s="156" t="s">
        <v>234</v>
      </c>
      <c r="B18" s="130"/>
      <c r="C18" s="130"/>
      <c r="J18" s="156" t="s">
        <v>238</v>
      </c>
      <c r="K18" s="156"/>
    </row>
  </sheetData>
  <mergeCells count="5">
    <mergeCell ref="A6:C6"/>
    <mergeCell ref="A1:L1"/>
    <mergeCell ref="A18:C18"/>
    <mergeCell ref="J6:K6"/>
    <mergeCell ref="J18:K18"/>
  </mergeCells>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dimension ref="A1:J18"/>
  <sheetViews>
    <sheetView workbookViewId="0">
      <selection activeCell="B23" sqref="B23"/>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8.6640625" customWidth="1"/>
    <col min="10" max="10" width="9.33203125" customWidth="1"/>
  </cols>
  <sheetData>
    <row r="1" spans="1:10" ht="79.5" customHeight="1">
      <c r="A1" s="158" t="s">
        <v>60</v>
      </c>
      <c r="B1" s="158"/>
      <c r="C1" s="158"/>
      <c r="D1" s="158"/>
      <c r="E1" s="158"/>
      <c r="F1" s="158"/>
      <c r="G1" s="158"/>
      <c r="H1" s="158"/>
      <c r="I1" s="158"/>
      <c r="J1" s="158"/>
    </row>
    <row r="2" spans="1:10" ht="14.25" customHeight="1">
      <c r="A2" s="4" t="s">
        <v>61</v>
      </c>
      <c r="B2" s="6" t="s">
        <v>62</v>
      </c>
      <c r="C2" s="157">
        <v>50</v>
      </c>
      <c r="D2" s="157"/>
      <c r="E2" s="157"/>
      <c r="F2" s="157"/>
      <c r="G2" s="157"/>
      <c r="H2" s="157"/>
      <c r="I2" s="157"/>
      <c r="J2" s="28"/>
    </row>
    <row r="3" spans="1:10" ht="15" customHeight="1">
      <c r="A3" s="4" t="s">
        <v>63</v>
      </c>
      <c r="B3" s="6" t="s">
        <v>64</v>
      </c>
      <c r="C3" s="157">
        <v>60</v>
      </c>
      <c r="D3" s="157"/>
      <c r="E3" s="157"/>
      <c r="F3" s="157"/>
      <c r="G3" s="157"/>
      <c r="H3" s="157"/>
      <c r="I3" s="157"/>
      <c r="J3" s="28"/>
    </row>
    <row r="4" spans="1:10" ht="15" customHeight="1">
      <c r="A4" s="4" t="s">
        <v>65</v>
      </c>
      <c r="B4" s="6" t="s">
        <v>66</v>
      </c>
      <c r="C4" s="157">
        <v>62</v>
      </c>
      <c r="D4" s="157"/>
      <c r="E4" s="157"/>
      <c r="F4" s="157"/>
      <c r="G4" s="157"/>
      <c r="H4" s="157"/>
      <c r="I4" s="157"/>
      <c r="J4" s="28"/>
    </row>
    <row r="5" spans="1:10" ht="15" customHeight="1">
      <c r="A5" s="4" t="s">
        <v>67</v>
      </c>
      <c r="B5" s="6" t="s">
        <v>68</v>
      </c>
      <c r="C5" s="157">
        <v>66</v>
      </c>
      <c r="D5" s="157"/>
      <c r="E5" s="157"/>
      <c r="F5" s="157"/>
      <c r="G5" s="157"/>
      <c r="H5" s="157"/>
      <c r="I5" s="157"/>
      <c r="J5" s="28"/>
    </row>
    <row r="6" spans="1:10" ht="15" customHeight="1">
      <c r="A6" s="4" t="s">
        <v>69</v>
      </c>
      <c r="B6" s="6" t="s">
        <v>27</v>
      </c>
      <c r="C6" s="157">
        <v>68</v>
      </c>
      <c r="D6" s="157"/>
      <c r="E6" s="157"/>
      <c r="F6" s="157"/>
      <c r="G6" s="157"/>
      <c r="H6" s="157"/>
      <c r="I6" s="157"/>
      <c r="J6" s="28"/>
    </row>
    <row r="7" spans="1:10" ht="15" customHeight="1">
      <c r="A7" s="4" t="s">
        <v>70</v>
      </c>
      <c r="B7" s="6" t="s">
        <v>71</v>
      </c>
      <c r="C7" s="157">
        <v>68</v>
      </c>
      <c r="D7" s="157"/>
      <c r="E7" s="157"/>
      <c r="F7" s="157"/>
      <c r="G7" s="157"/>
      <c r="H7" s="157"/>
      <c r="I7" s="157"/>
      <c r="J7" s="28"/>
    </row>
    <row r="8" spans="1:10" ht="15" customHeight="1">
      <c r="A8" s="4" t="s">
        <v>72</v>
      </c>
      <c r="B8" s="6" t="s">
        <v>73</v>
      </c>
      <c r="C8" s="157">
        <v>69</v>
      </c>
      <c r="D8" s="157"/>
      <c r="E8" s="157"/>
      <c r="F8" s="157"/>
      <c r="G8" s="157"/>
      <c r="H8" s="157"/>
      <c r="I8" s="157"/>
      <c r="J8" s="28"/>
    </row>
    <row r="9" spans="1:10" ht="15" customHeight="1">
      <c r="A9" s="4" t="s">
        <v>74</v>
      </c>
      <c r="B9" s="6" t="s">
        <v>75</v>
      </c>
      <c r="C9" s="157">
        <v>70</v>
      </c>
      <c r="D9" s="157"/>
      <c r="E9" s="157"/>
      <c r="F9" s="157"/>
      <c r="G9" s="157"/>
      <c r="H9" s="157"/>
      <c r="I9" s="157"/>
      <c r="J9" s="28"/>
    </row>
    <row r="10" spans="1:10" ht="15" customHeight="1">
      <c r="A10" s="4" t="s">
        <v>76</v>
      </c>
      <c r="B10" s="6" t="s">
        <v>77</v>
      </c>
      <c r="C10" s="157">
        <v>71</v>
      </c>
      <c r="D10" s="157"/>
      <c r="E10" s="157"/>
      <c r="F10" s="157"/>
      <c r="G10" s="157"/>
      <c r="H10" s="157"/>
      <c r="I10" s="157"/>
      <c r="J10" s="28"/>
    </row>
    <row r="11" spans="1:10" ht="15" customHeight="1">
      <c r="A11" s="4" t="s">
        <v>78</v>
      </c>
      <c r="B11" s="6" t="s">
        <v>79</v>
      </c>
      <c r="C11" s="157">
        <v>73</v>
      </c>
      <c r="D11" s="157"/>
      <c r="E11" s="157"/>
      <c r="F11" s="157"/>
      <c r="G11" s="157"/>
      <c r="H11" s="157"/>
      <c r="I11" s="157"/>
      <c r="J11" s="28"/>
    </row>
    <row r="12" spans="1:10" ht="15" customHeight="1">
      <c r="A12" s="4" t="s">
        <v>80</v>
      </c>
      <c r="B12" s="6" t="s">
        <v>81</v>
      </c>
      <c r="C12" s="157">
        <v>73</v>
      </c>
      <c r="D12" s="157"/>
      <c r="E12" s="157"/>
      <c r="F12" s="157"/>
      <c r="G12" s="157"/>
      <c r="H12" s="157"/>
      <c r="I12" s="157"/>
      <c r="J12" s="28"/>
    </row>
    <row r="13" spans="1:10" ht="15" customHeight="1">
      <c r="A13" s="4" t="s">
        <v>82</v>
      </c>
      <c r="B13" s="6" t="s">
        <v>83</v>
      </c>
      <c r="C13" s="157">
        <v>75</v>
      </c>
      <c r="D13" s="157"/>
      <c r="E13" s="157"/>
      <c r="F13" s="157"/>
      <c r="G13" s="157"/>
      <c r="H13" s="157"/>
      <c r="I13" s="157"/>
      <c r="J13" s="28"/>
    </row>
    <row r="14" spans="1:10" ht="15" customHeight="1">
      <c r="A14" s="4" t="s">
        <v>84</v>
      </c>
      <c r="B14" s="6" t="s">
        <v>85</v>
      </c>
      <c r="C14" s="157">
        <v>77</v>
      </c>
      <c r="D14" s="157"/>
      <c r="E14" s="157"/>
      <c r="F14" s="157"/>
      <c r="G14" s="157"/>
      <c r="H14" s="157"/>
      <c r="I14" s="157"/>
      <c r="J14" s="28"/>
    </row>
    <row r="15" spans="1:10" ht="15" customHeight="1">
      <c r="A15" s="4" t="s">
        <v>86</v>
      </c>
      <c r="B15" s="6" t="s">
        <v>87</v>
      </c>
      <c r="C15" s="157">
        <v>80</v>
      </c>
      <c r="D15" s="157"/>
      <c r="E15" s="157"/>
      <c r="F15" s="157"/>
      <c r="G15" s="157"/>
      <c r="H15" s="157"/>
      <c r="I15" s="157"/>
      <c r="J15" s="28"/>
    </row>
    <row r="16" spans="1:10" ht="15" customHeight="1">
      <c r="A16" s="4" t="s">
        <v>88</v>
      </c>
      <c r="B16" s="6" t="s">
        <v>89</v>
      </c>
      <c r="C16" s="157">
        <v>80</v>
      </c>
      <c r="D16" s="157"/>
      <c r="E16" s="157"/>
      <c r="F16" s="157"/>
      <c r="G16" s="157"/>
      <c r="H16" s="157"/>
      <c r="I16" s="157"/>
      <c r="J16" s="28"/>
    </row>
    <row r="17" spans="1:10" ht="15" customHeight="1">
      <c r="A17" s="4" t="s">
        <v>90</v>
      </c>
      <c r="B17" s="6" t="s">
        <v>91</v>
      </c>
      <c r="C17" s="157">
        <v>81</v>
      </c>
      <c r="D17" s="157"/>
      <c r="E17" s="157"/>
      <c r="F17" s="157"/>
      <c r="G17" s="157"/>
      <c r="H17" s="157"/>
      <c r="I17" s="157"/>
      <c r="J17" s="28"/>
    </row>
    <row r="18" spans="1:10" ht="14.25" customHeight="1">
      <c r="A18" s="4" t="s">
        <v>92</v>
      </c>
      <c r="B18" s="6" t="s">
        <v>93</v>
      </c>
      <c r="C18" s="157">
        <v>83</v>
      </c>
      <c r="D18" s="157"/>
      <c r="E18" s="157"/>
      <c r="F18" s="157"/>
      <c r="G18" s="157"/>
      <c r="H18" s="157"/>
      <c r="I18" s="157"/>
      <c r="J18" s="28"/>
    </row>
  </sheetData>
  <mergeCells count="18">
    <mergeCell ref="A1:J1"/>
    <mergeCell ref="C2:I2"/>
    <mergeCell ref="C3:I3"/>
    <mergeCell ref="C4:I4"/>
    <mergeCell ref="C5:I5"/>
    <mergeCell ref="C16:I16"/>
    <mergeCell ref="C17:I17"/>
    <mergeCell ref="C18:I18"/>
    <mergeCell ref="C6:I6"/>
    <mergeCell ref="C7:I7"/>
    <mergeCell ref="C8:I8"/>
    <mergeCell ref="C9:I9"/>
    <mergeCell ref="C10:I10"/>
    <mergeCell ref="C11:I11"/>
    <mergeCell ref="C12:I12"/>
    <mergeCell ref="C15:I15"/>
    <mergeCell ref="C13:I13"/>
    <mergeCell ref="C14:I14"/>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dimension ref="A2:L42"/>
  <sheetViews>
    <sheetView topLeftCell="A18" workbookViewId="0">
      <selection activeCell="A37" sqref="A37:E42"/>
    </sheetView>
  </sheetViews>
  <sheetFormatPr defaultRowHeight="12.75"/>
  <cols>
    <col min="1" max="1" width="52" bestFit="1" customWidth="1"/>
    <col min="2" max="2" width="12.6640625" customWidth="1"/>
    <col min="3" max="3" width="15.5" customWidth="1"/>
    <col min="6" max="6" width="15.83203125" customWidth="1"/>
    <col min="9" max="9" width="15.83203125" customWidth="1"/>
    <col min="11" max="11" width="12.83203125" customWidth="1"/>
    <col min="12" max="12" width="14.83203125" customWidth="1"/>
  </cols>
  <sheetData>
    <row r="2" spans="1:12" ht="29.25" customHeight="1">
      <c r="A2" s="129" t="s">
        <v>181</v>
      </c>
      <c r="B2" s="130"/>
      <c r="C2" s="130"/>
      <c r="D2" s="130"/>
      <c r="E2" s="130"/>
      <c r="F2" s="130"/>
      <c r="G2" s="130"/>
      <c r="H2" s="130"/>
      <c r="I2" s="130"/>
      <c r="K2" s="129" t="s">
        <v>228</v>
      </c>
      <c r="L2" s="130"/>
    </row>
    <row r="3" spans="1:12" ht="38.25" customHeight="1">
      <c r="A3" s="66" t="s">
        <v>158</v>
      </c>
      <c r="B3" s="57" t="s">
        <v>97</v>
      </c>
      <c r="C3" s="57" t="s">
        <v>180</v>
      </c>
      <c r="D3" s="66"/>
      <c r="E3" s="57" t="s">
        <v>179</v>
      </c>
      <c r="F3" s="57" t="s">
        <v>180</v>
      </c>
      <c r="G3" s="66"/>
      <c r="H3" s="57" t="s">
        <v>96</v>
      </c>
      <c r="I3" s="57" t="s">
        <v>180</v>
      </c>
      <c r="K3" s="56" t="s">
        <v>226</v>
      </c>
      <c r="L3" s="56" t="s">
        <v>227</v>
      </c>
    </row>
    <row r="4" spans="1:12">
      <c r="A4" t="s">
        <v>159</v>
      </c>
    </row>
    <row r="5" spans="1:12">
      <c r="A5" t="s">
        <v>160</v>
      </c>
      <c r="B5">
        <v>17650.7</v>
      </c>
      <c r="C5" s="64">
        <v>0.78839999999999999</v>
      </c>
      <c r="E5">
        <v>19690.3</v>
      </c>
      <c r="F5" s="64">
        <v>0.79649999999999999</v>
      </c>
      <c r="H5">
        <v>21544.400000000001</v>
      </c>
      <c r="I5" s="64">
        <v>0.81269999999999998</v>
      </c>
      <c r="K5">
        <v>1854.1</v>
      </c>
      <c r="L5" s="64">
        <v>9.4200000000000006E-2</v>
      </c>
    </row>
    <row r="6" spans="1:12">
      <c r="A6" t="s">
        <v>161</v>
      </c>
      <c r="B6">
        <v>2355</v>
      </c>
      <c r="C6" s="64">
        <v>0.1052</v>
      </c>
      <c r="E6">
        <v>2652.2</v>
      </c>
      <c r="F6" s="64">
        <v>0.10730000000000001</v>
      </c>
      <c r="H6">
        <v>2875</v>
      </c>
      <c r="I6" s="64">
        <v>0.1085</v>
      </c>
      <c r="K6">
        <v>222.8</v>
      </c>
      <c r="L6" s="64">
        <v>8.4000000000000005E-2</v>
      </c>
    </row>
    <row r="7" spans="1:12">
      <c r="A7" t="s">
        <v>162</v>
      </c>
      <c r="B7">
        <v>2381.1</v>
      </c>
      <c r="C7" s="64">
        <v>0.10639999999999999</v>
      </c>
      <c r="E7">
        <v>2377</v>
      </c>
      <c r="F7" s="64">
        <v>9.6199999999999994E-2</v>
      </c>
      <c r="H7">
        <v>2089.1999999999998</v>
      </c>
      <c r="I7" s="64">
        <v>7.8799999999999995E-2</v>
      </c>
      <c r="K7">
        <v>-287.8</v>
      </c>
      <c r="L7" s="64">
        <v>-0.121</v>
      </c>
    </row>
    <row r="8" spans="1:12">
      <c r="A8" s="47" t="s">
        <v>163</v>
      </c>
      <c r="B8" s="47">
        <v>22386.799999999999</v>
      </c>
      <c r="C8" s="63">
        <v>1</v>
      </c>
      <c r="E8" s="47">
        <v>24719.5</v>
      </c>
      <c r="F8" s="63">
        <v>1</v>
      </c>
      <c r="H8" s="47">
        <v>26508.6</v>
      </c>
      <c r="I8" s="63">
        <v>1</v>
      </c>
      <c r="K8">
        <v>1789.1</v>
      </c>
      <c r="L8" s="64">
        <v>7.2400000000000006E-2</v>
      </c>
    </row>
    <row r="9" spans="1:12">
      <c r="A9" s="46" t="s">
        <v>178</v>
      </c>
      <c r="B9">
        <v>7065.8</v>
      </c>
      <c r="C9" s="64">
        <v>0.31559999999999999</v>
      </c>
      <c r="E9">
        <v>7930.7</v>
      </c>
      <c r="F9" s="64">
        <v>0.32079999999999997</v>
      </c>
      <c r="H9">
        <v>8526.9</v>
      </c>
      <c r="I9" s="64">
        <v>0.32169999999999999</v>
      </c>
      <c r="K9">
        <v>596.20000000000005</v>
      </c>
      <c r="L9" s="64">
        <v>7.5200000000000003E-2</v>
      </c>
    </row>
    <row r="10" spans="1:12">
      <c r="A10" s="46" t="s">
        <v>164</v>
      </c>
      <c r="B10">
        <v>8486.4</v>
      </c>
      <c r="C10" s="64">
        <v>0.37909999999999999</v>
      </c>
      <c r="E10">
        <v>9472.2000000000007</v>
      </c>
      <c r="F10" s="64">
        <v>0.38319999999999999</v>
      </c>
      <c r="H10">
        <v>10493.6</v>
      </c>
      <c r="I10" s="64">
        <v>0.39589999999999997</v>
      </c>
      <c r="K10">
        <v>1021.4</v>
      </c>
      <c r="L10" s="64">
        <v>0.10780000000000001</v>
      </c>
    </row>
    <row r="11" spans="1:12">
      <c r="A11" s="46" t="s">
        <v>165</v>
      </c>
      <c r="B11">
        <v>518</v>
      </c>
      <c r="C11" s="64">
        <v>2.3099999999999999E-2</v>
      </c>
      <c r="E11">
        <v>554.9</v>
      </c>
      <c r="F11" s="64">
        <v>2.24E-2</v>
      </c>
      <c r="H11">
        <v>371</v>
      </c>
      <c r="I11" s="64">
        <v>1.4E-2</v>
      </c>
      <c r="K11">
        <v>-183.9</v>
      </c>
      <c r="L11" s="64">
        <v>-0.33139999999999997</v>
      </c>
    </row>
    <row r="12" spans="1:12">
      <c r="A12" s="46" t="s">
        <v>166</v>
      </c>
      <c r="B12">
        <v>1011.4</v>
      </c>
      <c r="C12" s="64">
        <v>4.5199999999999997E-2</v>
      </c>
      <c r="E12">
        <v>1247</v>
      </c>
      <c r="F12" s="64">
        <v>5.04E-2</v>
      </c>
      <c r="H12">
        <v>1377.3</v>
      </c>
      <c r="I12" s="64">
        <v>5.1999999999999998E-2</v>
      </c>
      <c r="K12">
        <v>130.30000000000001</v>
      </c>
      <c r="L12" s="64">
        <v>0.1045</v>
      </c>
    </row>
    <row r="13" spans="1:12">
      <c r="A13" s="46" t="s">
        <v>167</v>
      </c>
      <c r="B13">
        <v>1408.4</v>
      </c>
      <c r="C13" s="64">
        <v>6.2899999999999998E-2</v>
      </c>
      <c r="E13">
        <v>1708.2</v>
      </c>
      <c r="F13" s="64">
        <v>6.9099999999999995E-2</v>
      </c>
      <c r="H13">
        <v>1824.1</v>
      </c>
      <c r="I13" s="64">
        <v>6.88E-2</v>
      </c>
      <c r="K13">
        <v>115.9</v>
      </c>
      <c r="L13" s="64">
        <v>6.7900000000000002E-2</v>
      </c>
    </row>
    <row r="14" spans="1:12">
      <c r="A14" s="46" t="s">
        <v>168</v>
      </c>
      <c r="B14">
        <v>153.5</v>
      </c>
      <c r="C14" s="64">
        <v>6.8999999999999999E-3</v>
      </c>
      <c r="E14">
        <v>224.4</v>
      </c>
      <c r="F14" s="64">
        <v>9.1000000000000004E-3</v>
      </c>
      <c r="H14">
        <v>135.80000000000001</v>
      </c>
      <c r="I14" s="64">
        <v>5.1000000000000004E-3</v>
      </c>
      <c r="K14">
        <v>-88.6</v>
      </c>
      <c r="L14">
        <v>-39.479999999999997</v>
      </c>
    </row>
    <row r="15" spans="1:12">
      <c r="A15" s="47" t="s">
        <v>169</v>
      </c>
      <c r="B15" s="47">
        <v>18643.5</v>
      </c>
      <c r="C15" s="65">
        <v>0.83279999999999998</v>
      </c>
      <c r="E15" s="47">
        <v>21137.4</v>
      </c>
      <c r="F15" s="65">
        <v>0.85509999999999997</v>
      </c>
      <c r="H15" s="47">
        <v>22728.7</v>
      </c>
      <c r="I15" s="65">
        <v>0.85740000000000005</v>
      </c>
      <c r="K15">
        <v>1591.3</v>
      </c>
      <c r="L15" s="64">
        <v>7.5300000000000006E-2</v>
      </c>
    </row>
    <row r="16" spans="1:12">
      <c r="A16" s="46" t="s">
        <v>171</v>
      </c>
      <c r="B16">
        <v>391.4</v>
      </c>
      <c r="C16" s="64">
        <v>1.7500000000000002E-2</v>
      </c>
      <c r="E16">
        <v>301.2</v>
      </c>
      <c r="F16" s="64">
        <v>1.2200000000000001E-2</v>
      </c>
      <c r="H16">
        <v>298</v>
      </c>
      <c r="I16" s="64">
        <v>1.12E-2</v>
      </c>
      <c r="K16">
        <v>-3.2</v>
      </c>
      <c r="L16" s="64">
        <v>-1.06E-2</v>
      </c>
    </row>
    <row r="17" spans="1:12">
      <c r="A17" s="47" t="s">
        <v>172</v>
      </c>
      <c r="B17" s="47">
        <v>4134.7</v>
      </c>
      <c r="C17" s="65">
        <v>0.1847</v>
      </c>
      <c r="E17" s="47">
        <v>3883.3</v>
      </c>
      <c r="F17" s="65">
        <v>0.15709999999999999</v>
      </c>
      <c r="H17" s="47">
        <v>4077.9</v>
      </c>
      <c r="I17" s="65">
        <v>0.15379999999999999</v>
      </c>
      <c r="K17">
        <v>194.6</v>
      </c>
      <c r="L17" s="64">
        <v>5.0110000000000002E-2</v>
      </c>
    </row>
    <row r="18" spans="1:12">
      <c r="A18" s="46" t="s">
        <v>170</v>
      </c>
      <c r="E18">
        <v>1376.4</v>
      </c>
      <c r="F18" s="64">
        <v>5.57E-2</v>
      </c>
    </row>
    <row r="19" spans="1:12">
      <c r="A19" s="46" t="s">
        <v>173</v>
      </c>
      <c r="B19">
        <v>93.5</v>
      </c>
      <c r="C19" s="64">
        <v>4.1999999999999997E-3</v>
      </c>
      <c r="E19">
        <v>499.2</v>
      </c>
      <c r="F19" s="64">
        <v>2.0199999999999999E-2</v>
      </c>
      <c r="H19">
        <v>622.79999999999995</v>
      </c>
      <c r="I19" s="64">
        <v>2.35E-2</v>
      </c>
      <c r="K19">
        <v>123.6</v>
      </c>
      <c r="L19" s="64">
        <v>0.24759999999999999</v>
      </c>
    </row>
    <row r="20" spans="1:12">
      <c r="A20" s="46" t="s">
        <v>174</v>
      </c>
      <c r="B20">
        <v>181.8</v>
      </c>
      <c r="C20" s="64">
        <v>8.0999999999999996E-3</v>
      </c>
      <c r="E20">
        <v>191.4</v>
      </c>
      <c r="F20" s="64">
        <v>7.7000000000000002E-3</v>
      </c>
      <c r="H20">
        <v>96.5</v>
      </c>
      <c r="I20" s="64">
        <v>3.5999999999999999E-3</v>
      </c>
      <c r="K20">
        <v>94.9</v>
      </c>
      <c r="L20" s="64">
        <v>0.4985</v>
      </c>
    </row>
    <row r="21" spans="1:12">
      <c r="A21" s="46" t="s">
        <v>175</v>
      </c>
      <c r="B21">
        <v>-92.5</v>
      </c>
      <c r="C21" s="64">
        <v>-4.1000000000000003E-3</v>
      </c>
      <c r="E21">
        <v>-170.3</v>
      </c>
      <c r="F21" s="64">
        <v>-6.8999999999999999E-3</v>
      </c>
      <c r="H21">
        <v>-331</v>
      </c>
      <c r="I21" s="64">
        <v>-1.2500000000000001E-2</v>
      </c>
      <c r="K21">
        <v>160.69999999999999</v>
      </c>
      <c r="L21" s="64">
        <v>0.94359999999999999</v>
      </c>
    </row>
    <row r="22" spans="1:12">
      <c r="A22" s="47" t="s">
        <v>176</v>
      </c>
      <c r="B22" s="47">
        <v>4317.5</v>
      </c>
      <c r="C22" s="65">
        <v>0.19289999999999999</v>
      </c>
      <c r="E22" s="47">
        <v>5780</v>
      </c>
      <c r="F22" s="65">
        <v>0.23380000000000001</v>
      </c>
      <c r="H22" s="47">
        <v>4466.2</v>
      </c>
      <c r="I22" s="65">
        <v>0.16850000000000001</v>
      </c>
      <c r="K22">
        <v>-1313.8</v>
      </c>
      <c r="L22" s="64">
        <v>-0.2273</v>
      </c>
    </row>
    <row r="23" spans="1:12">
      <c r="A23" s="46" t="s">
        <v>177</v>
      </c>
      <c r="B23">
        <v>1432.6</v>
      </c>
      <c r="C23" s="64">
        <v>6.4000000000000001E-2</v>
      </c>
      <c r="E23">
        <v>1262</v>
      </c>
      <c r="F23" s="64">
        <v>5.11E-2</v>
      </c>
      <c r="H23">
        <v>871.6</v>
      </c>
      <c r="I23" s="64">
        <v>3.2899999999999999E-2</v>
      </c>
      <c r="K23">
        <v>-390.4</v>
      </c>
      <c r="L23" s="64">
        <v>0.30940000000000001</v>
      </c>
    </row>
    <row r="24" spans="1:12">
      <c r="A24" s="47" t="s">
        <v>105</v>
      </c>
      <c r="B24" s="47">
        <v>2884.9</v>
      </c>
      <c r="C24" s="65">
        <v>0.12889999999999999</v>
      </c>
      <c r="E24" s="47">
        <v>4518</v>
      </c>
      <c r="F24" s="65">
        <v>0.18279999999999999</v>
      </c>
      <c r="H24" s="47">
        <v>3594.6</v>
      </c>
      <c r="I24" s="65">
        <v>0.1356</v>
      </c>
      <c r="K24">
        <v>-923.4</v>
      </c>
      <c r="L24" s="64">
        <v>-0.2044</v>
      </c>
    </row>
    <row r="27" spans="1:12">
      <c r="A27" s="47" t="s">
        <v>242</v>
      </c>
    </row>
    <row r="28" spans="1:12">
      <c r="A28" s="156" t="s">
        <v>243</v>
      </c>
      <c r="B28" s="129"/>
      <c r="C28" s="129"/>
      <c r="D28" s="129"/>
      <c r="E28" s="129"/>
    </row>
    <row r="29" spans="1:12">
      <c r="A29" s="129"/>
      <c r="B29" s="129"/>
      <c r="C29" s="129"/>
      <c r="D29" s="129"/>
      <c r="E29" s="129"/>
    </row>
    <row r="30" spans="1:12">
      <c r="A30" s="129"/>
      <c r="B30" s="129"/>
      <c r="C30" s="129"/>
      <c r="D30" s="129"/>
      <c r="E30" s="129"/>
    </row>
    <row r="31" spans="1:12">
      <c r="A31" s="129"/>
      <c r="B31" s="129"/>
      <c r="C31" s="129"/>
      <c r="D31" s="129"/>
      <c r="E31" s="129"/>
    </row>
    <row r="32" spans="1:12">
      <c r="A32" s="129"/>
      <c r="B32" s="129"/>
      <c r="C32" s="129"/>
      <c r="D32" s="129"/>
      <c r="E32" s="129"/>
    </row>
    <row r="33" spans="1:5" ht="5.25" customHeight="1">
      <c r="A33" s="129"/>
      <c r="B33" s="129"/>
      <c r="C33" s="129"/>
      <c r="D33" s="129"/>
      <c r="E33" s="129"/>
    </row>
    <row r="34" spans="1:5" hidden="1">
      <c r="A34" s="129"/>
      <c r="B34" s="129"/>
      <c r="C34" s="129"/>
      <c r="D34" s="129"/>
      <c r="E34" s="129"/>
    </row>
    <row r="36" spans="1:5">
      <c r="A36" s="47" t="s">
        <v>244</v>
      </c>
    </row>
    <row r="37" spans="1:5">
      <c r="A37" s="156" t="s">
        <v>245</v>
      </c>
      <c r="B37" s="130"/>
      <c r="C37" s="130"/>
      <c r="D37" s="130"/>
      <c r="E37" s="130"/>
    </row>
    <row r="38" spans="1:5">
      <c r="A38" s="130"/>
      <c r="B38" s="130"/>
      <c r="C38" s="130"/>
      <c r="D38" s="130"/>
      <c r="E38" s="130"/>
    </row>
    <row r="39" spans="1:5" ht="9.75" customHeight="1">
      <c r="A39" s="130"/>
      <c r="B39" s="130"/>
      <c r="C39" s="130"/>
      <c r="D39" s="130"/>
      <c r="E39" s="130"/>
    </row>
    <row r="40" spans="1:5" hidden="1">
      <c r="A40" s="130"/>
      <c r="B40" s="130"/>
      <c r="C40" s="130"/>
      <c r="D40" s="130"/>
      <c r="E40" s="130"/>
    </row>
    <row r="41" spans="1:5" hidden="1">
      <c r="A41" s="130"/>
      <c r="B41" s="130"/>
      <c r="C41" s="130"/>
      <c r="D41" s="130"/>
      <c r="E41" s="130"/>
    </row>
    <row r="42" spans="1:5" hidden="1">
      <c r="A42" s="130"/>
      <c r="B42" s="130"/>
      <c r="C42" s="130"/>
      <c r="D42" s="130"/>
      <c r="E42" s="130"/>
    </row>
  </sheetData>
  <mergeCells count="4">
    <mergeCell ref="A2:I2"/>
    <mergeCell ref="K2:L2"/>
    <mergeCell ref="A28:E34"/>
    <mergeCell ref="A37:E4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L42"/>
  <sheetViews>
    <sheetView tabSelected="1" topLeftCell="B1" workbookViewId="0">
      <selection activeCell="K30" sqref="K30"/>
    </sheetView>
  </sheetViews>
  <sheetFormatPr defaultRowHeight="12.75"/>
  <cols>
    <col min="1" max="1" width="65.83203125" bestFit="1" customWidth="1"/>
    <col min="3" max="3" width="9.33203125" customWidth="1"/>
    <col min="11" max="11" width="18.33203125" customWidth="1"/>
    <col min="12" max="12" width="22.33203125" customWidth="1"/>
  </cols>
  <sheetData>
    <row r="1" spans="1:12">
      <c r="A1" s="129" t="s">
        <v>225</v>
      </c>
      <c r="B1" s="130"/>
      <c r="C1" s="130"/>
      <c r="D1" s="130"/>
      <c r="E1" s="130"/>
      <c r="F1" s="130"/>
      <c r="G1" s="130"/>
      <c r="H1" s="130"/>
      <c r="I1" s="130"/>
      <c r="K1" s="129" t="s">
        <v>223</v>
      </c>
      <c r="L1" s="130"/>
    </row>
    <row r="2" spans="1:12" ht="66" customHeight="1">
      <c r="A2" t="s">
        <v>221</v>
      </c>
      <c r="B2" s="56" t="s">
        <v>99</v>
      </c>
      <c r="C2" s="56" t="s">
        <v>220</v>
      </c>
      <c r="E2" s="56" t="s">
        <v>98</v>
      </c>
      <c r="F2" s="56" t="s">
        <v>219</v>
      </c>
      <c r="H2" s="56" t="s">
        <v>104</v>
      </c>
      <c r="I2" s="56" t="s">
        <v>219</v>
      </c>
      <c r="K2" s="56" t="s">
        <v>222</v>
      </c>
      <c r="L2" s="46" t="s">
        <v>224</v>
      </c>
    </row>
    <row r="3" spans="1:12">
      <c r="A3" t="s">
        <v>182</v>
      </c>
    </row>
    <row r="4" spans="1:12">
      <c r="A4" s="46" t="s">
        <v>183</v>
      </c>
    </row>
    <row r="5" spans="1:12">
      <c r="A5" t="s">
        <v>184</v>
      </c>
      <c r="B5">
        <v>2462.3000000000002</v>
      </c>
      <c r="C5" s="64">
        <v>0.1714</v>
      </c>
      <c r="E5">
        <v>8756.2999999999993</v>
      </c>
      <c r="F5" s="64">
        <v>0.36249999999999999</v>
      </c>
      <c r="H5">
        <v>2686.6</v>
      </c>
      <c r="I5" s="64">
        <v>0.13980000000000001</v>
      </c>
      <c r="K5" s="46">
        <v>-66069.7</v>
      </c>
      <c r="L5" s="64">
        <v>-0.69310000000000005</v>
      </c>
    </row>
    <row r="6" spans="1:12">
      <c r="A6" t="s">
        <v>185</v>
      </c>
      <c r="B6">
        <v>228.6</v>
      </c>
      <c r="C6" s="64">
        <v>1.5900000000000001E-2</v>
      </c>
      <c r="E6">
        <v>181.5</v>
      </c>
      <c r="F6" s="64">
        <v>7.4999999999999997E-3</v>
      </c>
      <c r="H6">
        <v>70.5</v>
      </c>
      <c r="I6" s="64">
        <v>3.7000000000000002E-3</v>
      </c>
      <c r="K6">
        <v>-111</v>
      </c>
      <c r="L6" s="64">
        <v>-0.61160000000000003</v>
      </c>
    </row>
    <row r="7" spans="1:12">
      <c r="A7" t="s">
        <v>186</v>
      </c>
      <c r="B7">
        <v>870.4</v>
      </c>
      <c r="C7" s="64">
        <v>6.0560000000000003E-2</v>
      </c>
      <c r="E7">
        <v>696.1</v>
      </c>
      <c r="F7" s="64">
        <v>2.8799999999999999E-2</v>
      </c>
      <c r="H7">
        <v>879.2</v>
      </c>
      <c r="I7" s="64">
        <v>4.5699999999999998E-2</v>
      </c>
      <c r="K7">
        <v>183.1</v>
      </c>
      <c r="L7" s="64">
        <v>0.26300000000000001</v>
      </c>
    </row>
    <row r="8" spans="1:12">
      <c r="A8" s="46" t="s">
        <v>187</v>
      </c>
      <c r="B8">
        <v>1364</v>
      </c>
      <c r="C8" s="64">
        <v>9.5000000000000001E-2</v>
      </c>
      <c r="E8">
        <v>1400.5</v>
      </c>
      <c r="F8" s="64">
        <v>5.8000000000000003E-2</v>
      </c>
      <c r="H8">
        <v>1529.4</v>
      </c>
      <c r="I8" s="64">
        <v>7.9600000000000004E-2</v>
      </c>
      <c r="K8">
        <v>128.9</v>
      </c>
      <c r="L8" s="64">
        <v>9.1999999999999998E-2</v>
      </c>
    </row>
    <row r="9" spans="1:12">
      <c r="A9" s="46" t="s">
        <v>188</v>
      </c>
      <c r="B9">
        <v>358.1</v>
      </c>
      <c r="C9" s="64">
        <v>2.4899999999999999E-2</v>
      </c>
      <c r="E9">
        <v>1462.8</v>
      </c>
      <c r="F9" s="64">
        <v>6.0499999999999998E-2</v>
      </c>
      <c r="H9">
        <v>488.2</v>
      </c>
      <c r="I9" s="64">
        <v>2.5399999999999999E-2</v>
      </c>
      <c r="K9">
        <v>-974.6</v>
      </c>
      <c r="L9">
        <v>-66.63</v>
      </c>
    </row>
    <row r="10" spans="1:12">
      <c r="A10" s="46" t="s">
        <v>189</v>
      </c>
      <c r="B10">
        <v>5283.4</v>
      </c>
      <c r="C10" s="64">
        <v>0.36780000000000002</v>
      </c>
      <c r="E10">
        <v>12494.2</v>
      </c>
      <c r="F10" s="64">
        <v>0.51719999999999999</v>
      </c>
      <c r="H10">
        <v>5653.9</v>
      </c>
      <c r="I10" s="64">
        <v>0.29430000000000001</v>
      </c>
      <c r="K10">
        <v>-6840.3</v>
      </c>
      <c r="L10" s="64">
        <v>-0.54749999999999999</v>
      </c>
    </row>
    <row r="11" spans="1:12">
      <c r="A11" s="46" t="s">
        <v>190</v>
      </c>
      <c r="B11">
        <v>542.29999999999995</v>
      </c>
      <c r="C11" s="64">
        <v>3.7699999999999997E-2</v>
      </c>
      <c r="E11">
        <v>267.7</v>
      </c>
      <c r="F11" s="64">
        <v>1.11E-2</v>
      </c>
      <c r="H11">
        <v>220</v>
      </c>
      <c r="I11" s="64">
        <v>1.14E-2</v>
      </c>
      <c r="K11">
        <v>-47.7</v>
      </c>
      <c r="L11" s="64">
        <v>-0.1782</v>
      </c>
    </row>
    <row r="12" spans="1:12">
      <c r="A12" s="46" t="s">
        <v>95</v>
      </c>
    </row>
    <row r="13" spans="1:12">
      <c r="A13" s="46" t="s">
        <v>191</v>
      </c>
      <c r="B13">
        <v>481.6</v>
      </c>
      <c r="C13" s="64">
        <v>3.3500000000000002E-2</v>
      </c>
      <c r="E13">
        <v>334.7</v>
      </c>
      <c r="F13" s="64">
        <v>1.3899999999999999E-2</v>
      </c>
      <c r="H13">
        <v>396</v>
      </c>
      <c r="I13" s="64">
        <v>2.06E-2</v>
      </c>
      <c r="K13">
        <v>61.3</v>
      </c>
      <c r="L13" s="64">
        <v>0.1832</v>
      </c>
    </row>
    <row r="14" spans="1:12">
      <c r="A14" s="46" t="s">
        <v>192</v>
      </c>
      <c r="B14">
        <v>4919.5</v>
      </c>
      <c r="C14" s="64">
        <v>0.34250000000000003</v>
      </c>
      <c r="E14">
        <v>5929.1</v>
      </c>
      <c r="F14" s="64">
        <v>0.24540000000000001</v>
      </c>
      <c r="H14">
        <v>6431.7</v>
      </c>
      <c r="I14" s="64">
        <v>0.33460000000000001</v>
      </c>
      <c r="K14">
        <v>502.6</v>
      </c>
      <c r="L14" s="64">
        <v>8.48E-2</v>
      </c>
    </row>
    <row r="15" spans="1:12">
      <c r="A15" s="46" t="s">
        <v>193</v>
      </c>
      <c r="B15">
        <v>795.4</v>
      </c>
      <c r="C15" s="64">
        <v>5.5399999999999998E-2</v>
      </c>
      <c r="E15">
        <v>134.69999999999999</v>
      </c>
      <c r="F15" s="64">
        <v>5.5999999999999999E-3</v>
      </c>
      <c r="H15">
        <v>1765.8</v>
      </c>
      <c r="I15" s="64">
        <v>9.1899999999999996E-2</v>
      </c>
      <c r="K15">
        <v>1631.1</v>
      </c>
      <c r="L15" s="64">
        <v>12.1091</v>
      </c>
    </row>
    <row r="16" spans="1:12">
      <c r="A16" s="46" t="s">
        <v>194</v>
      </c>
      <c r="B16">
        <v>362.8</v>
      </c>
      <c r="C16" s="64">
        <v>2.53E-2</v>
      </c>
      <c r="E16">
        <v>412.2</v>
      </c>
      <c r="F16" s="64">
        <v>1.7100000000000001E-2</v>
      </c>
      <c r="H16">
        <v>479.6</v>
      </c>
      <c r="I16" s="64">
        <v>2.5000000000000001E-2</v>
      </c>
      <c r="K16">
        <v>67.400000000000006</v>
      </c>
      <c r="L16" s="64">
        <v>0.16350000000000001</v>
      </c>
    </row>
    <row r="17" spans="1:12">
      <c r="A17" s="46" t="s">
        <v>195</v>
      </c>
      <c r="B17">
        <v>441.4</v>
      </c>
      <c r="C17" s="64">
        <v>3.0700000000000002E-2</v>
      </c>
      <c r="E17">
        <v>1042.2</v>
      </c>
      <c r="F17" s="64">
        <v>4.3099999999999999E-2</v>
      </c>
      <c r="H17">
        <v>781.8</v>
      </c>
      <c r="I17" s="64">
        <v>4.07E-2</v>
      </c>
      <c r="K17">
        <v>-260.39999999999998</v>
      </c>
      <c r="L17" s="64">
        <v>-0.24990000000000001</v>
      </c>
    </row>
    <row r="18" spans="1:12">
      <c r="A18" s="46" t="s">
        <v>196</v>
      </c>
      <c r="B18">
        <v>1539.2</v>
      </c>
      <c r="C18" s="64">
        <v>0.1071</v>
      </c>
      <c r="E18">
        <v>3541.6</v>
      </c>
      <c r="F18" s="64">
        <v>0.14660000000000001</v>
      </c>
      <c r="H18">
        <v>3490.8</v>
      </c>
      <c r="I18" s="64">
        <v>0.18160000000000001</v>
      </c>
      <c r="K18">
        <v>-50.8</v>
      </c>
      <c r="L18">
        <v>-1.43</v>
      </c>
    </row>
    <row r="19" spans="1:12">
      <c r="A19" s="46" t="s">
        <v>94</v>
      </c>
    </row>
    <row r="20" spans="1:12">
      <c r="A20" s="47" t="s">
        <v>197</v>
      </c>
      <c r="B20" s="47">
        <v>14365.6</v>
      </c>
      <c r="C20" s="63">
        <v>1</v>
      </c>
      <c r="E20" s="47">
        <v>24156.400000000001</v>
      </c>
      <c r="F20" s="63">
        <v>1</v>
      </c>
      <c r="G20" s="47"/>
      <c r="H20" s="47">
        <v>19219.599999999999</v>
      </c>
      <c r="I20" s="63">
        <v>1</v>
      </c>
      <c r="J20" s="47"/>
      <c r="K20" s="47">
        <v>-4936.8</v>
      </c>
      <c r="L20" s="65">
        <v>-0.2044</v>
      </c>
    </row>
    <row r="21" spans="1:12">
      <c r="A21" s="46" t="s">
        <v>198</v>
      </c>
    </row>
    <row r="22" spans="1:12">
      <c r="A22" s="46" t="s">
        <v>199</v>
      </c>
    </row>
    <row r="23" spans="1:12">
      <c r="A23" s="46" t="s">
        <v>200</v>
      </c>
      <c r="B23">
        <v>782.5</v>
      </c>
      <c r="C23" s="64">
        <v>5.45E-2</v>
      </c>
      <c r="E23">
        <v>1179.3</v>
      </c>
      <c r="F23" s="64">
        <v>4.8800000000000003E-2</v>
      </c>
      <c r="H23">
        <v>1189.7</v>
      </c>
      <c r="I23" s="64">
        <v>6.1899999999999997E-2</v>
      </c>
      <c r="K23">
        <v>10.4</v>
      </c>
      <c r="L23" s="64">
        <v>8.8000000000000005E-3</v>
      </c>
    </row>
    <row r="24" spans="1:12">
      <c r="A24" s="46" t="s">
        <v>201</v>
      </c>
      <c r="B24">
        <v>1934.5</v>
      </c>
      <c r="C24" s="64">
        <v>0.13469999999999999</v>
      </c>
      <c r="E24">
        <v>1752.5</v>
      </c>
      <c r="F24" s="64">
        <v>7.2499999999999995E-2</v>
      </c>
      <c r="H24">
        <v>1753.7</v>
      </c>
      <c r="I24" s="64">
        <v>9.1200000000000003E-2</v>
      </c>
      <c r="K24">
        <v>1.2</v>
      </c>
      <c r="L24" s="46">
        <v>6.8000000000000005E-2</v>
      </c>
    </row>
    <row r="25" spans="1:12">
      <c r="A25" t="s">
        <v>101</v>
      </c>
      <c r="E25">
        <v>656.8</v>
      </c>
      <c r="F25" s="64">
        <v>2.7199999999999998E-2</v>
      </c>
      <c r="H25">
        <v>664.6</v>
      </c>
      <c r="I25" s="64">
        <v>3.4599999999999999E-2</v>
      </c>
      <c r="K25">
        <v>7.8</v>
      </c>
      <c r="L25" s="64">
        <v>1.1900000000000001E-2</v>
      </c>
    </row>
    <row r="26" spans="1:12">
      <c r="A26" s="46" t="s">
        <v>102</v>
      </c>
      <c r="E26">
        <v>102.8</v>
      </c>
      <c r="F26" s="64">
        <v>4.3E-3</v>
      </c>
      <c r="H26">
        <v>1291.7</v>
      </c>
      <c r="I26" s="64">
        <v>6.7199999999999996E-2</v>
      </c>
      <c r="K26">
        <v>1188.9000000000001</v>
      </c>
      <c r="L26" s="64">
        <v>11.565200000000001</v>
      </c>
    </row>
    <row r="27" spans="1:12">
      <c r="A27" s="46" t="s">
        <v>202</v>
      </c>
      <c r="B27">
        <v>1288.5</v>
      </c>
      <c r="C27" s="64">
        <v>8.9700000000000002E-2</v>
      </c>
      <c r="E27">
        <v>1642.9</v>
      </c>
      <c r="F27" s="64">
        <v>6.8000000000000005E-2</v>
      </c>
      <c r="H27">
        <v>1269</v>
      </c>
      <c r="I27" s="64">
        <v>6.6000000000000003E-2</v>
      </c>
      <c r="K27">
        <v>-373.9</v>
      </c>
      <c r="L27" s="64">
        <v>-0.22750000000000001</v>
      </c>
    </row>
    <row r="28" spans="1:12">
      <c r="A28" s="46" t="s">
        <v>203</v>
      </c>
      <c r="E28">
        <v>349.9</v>
      </c>
      <c r="F28" s="64">
        <v>1.4500000000000001E-2</v>
      </c>
    </row>
    <row r="29" spans="1:12">
      <c r="A29" s="46" t="s">
        <v>204</v>
      </c>
      <c r="B29">
        <v>4220.7</v>
      </c>
      <c r="C29" s="64">
        <v>0.29380000000000001</v>
      </c>
      <c r="E29">
        <v>5684.2</v>
      </c>
      <c r="F29" s="64">
        <v>0.23530000000000001</v>
      </c>
      <c r="H29">
        <v>6168.7</v>
      </c>
      <c r="I29" s="64">
        <v>0.32100000000000001</v>
      </c>
      <c r="K29">
        <v>484.5</v>
      </c>
      <c r="L29" s="64">
        <v>8.5199999999999998E-2</v>
      </c>
    </row>
    <row r="30" spans="1:12">
      <c r="A30" s="46" t="s">
        <v>205</v>
      </c>
      <c r="B30">
        <v>3932.6</v>
      </c>
      <c r="C30" s="64">
        <v>0.27379999999999999</v>
      </c>
      <c r="E30">
        <v>9090.2000000000007</v>
      </c>
      <c r="F30" s="64">
        <v>0.37630000000000002</v>
      </c>
      <c r="H30">
        <v>11167</v>
      </c>
      <c r="I30" s="64">
        <v>0.58099999999999996</v>
      </c>
      <c r="K30">
        <v>2076.8000000000002</v>
      </c>
      <c r="L30" s="64">
        <v>0.22839999999999999</v>
      </c>
    </row>
    <row r="31" spans="1:12">
      <c r="A31" s="46" t="s">
        <v>206</v>
      </c>
      <c r="B31">
        <v>44</v>
      </c>
      <c r="C31" s="64">
        <v>3.0999999999999999E-3</v>
      </c>
      <c r="E31">
        <v>6775.7</v>
      </c>
      <c r="F31" s="64">
        <v>0.28050000000000003</v>
      </c>
      <c r="H31">
        <v>6744.4</v>
      </c>
      <c r="I31" s="64">
        <v>0.35089999999999999</v>
      </c>
      <c r="K31">
        <v>-31.3</v>
      </c>
      <c r="L31">
        <v>-0.46</v>
      </c>
    </row>
    <row r="32" spans="1:12">
      <c r="A32" s="46" t="s">
        <v>207</v>
      </c>
      <c r="B32">
        <v>750.9</v>
      </c>
      <c r="C32" s="64">
        <v>5.2299999999999999E-2</v>
      </c>
      <c r="E32">
        <v>1430.5</v>
      </c>
      <c r="F32" s="64">
        <v>5.9200000000000003E-2</v>
      </c>
      <c r="H32">
        <v>1370.5</v>
      </c>
      <c r="I32" s="64">
        <v>7.1300000000000002E-2</v>
      </c>
      <c r="K32">
        <v>-60</v>
      </c>
      <c r="L32" s="64">
        <v>-4.19E-2</v>
      </c>
    </row>
    <row r="33" spans="1:12">
      <c r="A33" s="46" t="s">
        <v>208</v>
      </c>
      <c r="B33">
        <v>8908.6</v>
      </c>
      <c r="C33" s="64">
        <v>0.62009999999999998</v>
      </c>
      <c r="E33">
        <v>22980.6</v>
      </c>
      <c r="F33" s="64">
        <v>0.95130000000000003</v>
      </c>
      <c r="H33">
        <v>25450.6</v>
      </c>
      <c r="I33" s="64">
        <v>1.3242</v>
      </c>
      <c r="K33">
        <v>2470</v>
      </c>
      <c r="L33" s="64">
        <v>0.1075</v>
      </c>
    </row>
    <row r="34" spans="1:12">
      <c r="A34" s="46" t="s">
        <v>209</v>
      </c>
    </row>
    <row r="35" spans="1:12" ht="25.5">
      <c r="A35" s="56" t="s">
        <v>211</v>
      </c>
      <c r="B35">
        <v>1.4</v>
      </c>
      <c r="C35" s="64">
        <v>9.0000000000000006E-5</v>
      </c>
      <c r="E35">
        <v>1.3</v>
      </c>
      <c r="F35" s="64">
        <v>5.0000000000000002E-5</v>
      </c>
      <c r="H35">
        <v>1.2</v>
      </c>
      <c r="I35" s="64">
        <v>1E-4</v>
      </c>
      <c r="K35">
        <v>-0.1</v>
      </c>
      <c r="L35" s="64">
        <v>-7.6899999999999996E-2</v>
      </c>
    </row>
    <row r="36" spans="1:12">
      <c r="A36" s="46" t="s">
        <v>212</v>
      </c>
      <c r="B36">
        <v>41.1</v>
      </c>
      <c r="C36" s="64">
        <v>2.8999999999999998E-3</v>
      </c>
      <c r="E36">
        <v>41.1</v>
      </c>
      <c r="F36" s="64">
        <v>1.6999999999999999E-3</v>
      </c>
      <c r="H36">
        <v>41.1</v>
      </c>
      <c r="I36">
        <v>0.21</v>
      </c>
      <c r="K36">
        <v>0</v>
      </c>
      <c r="L36" s="62">
        <v>0</v>
      </c>
    </row>
    <row r="37" spans="1:12">
      <c r="A37" s="46" t="s">
        <v>213</v>
      </c>
      <c r="B37">
        <v>5563.2</v>
      </c>
      <c r="C37" s="64">
        <v>0.38729999999999998</v>
      </c>
      <c r="E37">
        <v>1457.4</v>
      </c>
      <c r="F37" s="64">
        <v>6.0299999999999999E-2</v>
      </c>
      <c r="H37">
        <v>-5771.2</v>
      </c>
      <c r="I37">
        <v>-30.03</v>
      </c>
      <c r="K37">
        <v>-4313.8</v>
      </c>
      <c r="L37" s="64">
        <v>-2.9599000000000002</v>
      </c>
    </row>
    <row r="38" spans="1:12">
      <c r="A38" s="46" t="s">
        <v>214</v>
      </c>
      <c r="B38">
        <v>-155.6</v>
      </c>
      <c r="C38" s="64">
        <v>-1.0800000000000001E-2</v>
      </c>
      <c r="E38">
        <v>-330</v>
      </c>
      <c r="F38" s="64">
        <v>-1.37E-2</v>
      </c>
      <c r="H38">
        <v>-503.3</v>
      </c>
      <c r="I38" s="64">
        <v>-2.6200000000000001E-2</v>
      </c>
      <c r="K38">
        <v>-173</v>
      </c>
      <c r="L38" s="64">
        <v>-0.5252</v>
      </c>
    </row>
    <row r="39" spans="1:12">
      <c r="A39" s="46" t="s">
        <v>215</v>
      </c>
      <c r="B39">
        <v>5450.1</v>
      </c>
      <c r="C39" s="64">
        <v>0.37930000000000003</v>
      </c>
      <c r="E39">
        <v>1169.5</v>
      </c>
      <c r="F39" s="64">
        <v>4.8399999999999999E-2</v>
      </c>
      <c r="H39">
        <v>-6232.2</v>
      </c>
      <c r="I39" s="64">
        <v>-0.32419999999999999</v>
      </c>
      <c r="K39">
        <v>-5062.7</v>
      </c>
      <c r="L39" s="64">
        <v>-4.3289</v>
      </c>
    </row>
    <row r="40" spans="1:12">
      <c r="A40" s="46" t="s">
        <v>216</v>
      </c>
      <c r="B40">
        <v>6.9</v>
      </c>
      <c r="C40" s="64">
        <v>4.8000000000000001E-4</v>
      </c>
      <c r="E40">
        <v>6.3</v>
      </c>
      <c r="F40" s="64">
        <v>2.5999999999999998E-4</v>
      </c>
      <c r="H40">
        <v>1.2</v>
      </c>
      <c r="I40" s="64">
        <v>6.2000000000000003E-5</v>
      </c>
      <c r="K40">
        <v>-5.0999999999999996</v>
      </c>
      <c r="L40" s="64">
        <v>-0.8095</v>
      </c>
    </row>
    <row r="41" spans="1:12">
      <c r="A41" s="46" t="s">
        <v>217</v>
      </c>
      <c r="B41">
        <v>5457</v>
      </c>
      <c r="C41" s="64">
        <v>0.37980000000000003</v>
      </c>
      <c r="E41">
        <v>1175.8</v>
      </c>
      <c r="F41" s="64">
        <v>4.87E-2</v>
      </c>
      <c r="H41">
        <v>-6231</v>
      </c>
      <c r="I41" s="64">
        <v>0.32419999999999999</v>
      </c>
      <c r="K41">
        <v>-7406.8</v>
      </c>
      <c r="L41" s="64">
        <v>-6.2992999999999997</v>
      </c>
    </row>
    <row r="42" spans="1:12">
      <c r="A42" s="47" t="s">
        <v>218</v>
      </c>
      <c r="B42" s="47">
        <v>14365.6</v>
      </c>
      <c r="C42" s="63">
        <v>1</v>
      </c>
      <c r="E42" s="47">
        <v>24156.400000000001</v>
      </c>
      <c r="F42" s="63">
        <v>1</v>
      </c>
      <c r="G42" s="47"/>
      <c r="H42" s="47">
        <v>19219.599999999999</v>
      </c>
      <c r="I42" s="63">
        <v>1</v>
      </c>
      <c r="J42" s="47"/>
      <c r="K42" s="47">
        <v>-4936.8</v>
      </c>
      <c r="L42" s="65">
        <v>-0.2044</v>
      </c>
    </row>
  </sheetData>
  <mergeCells count="2">
    <mergeCell ref="A1:I1"/>
    <mergeCell ref="K1:L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Balance Sheet</vt:lpstr>
      <vt:lpstr>Cash Flows</vt:lpstr>
      <vt:lpstr>financial ratios analysis</vt:lpstr>
      <vt:lpstr>charts from results</vt:lpstr>
      <vt:lpstr>Index</vt:lpstr>
      <vt:lpstr>analysis of income statement</vt:lpstr>
      <vt:lpstr>analysis of balance sheet</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2020-09-29T02:58:23Z</dcterms:created>
  <dcterms:modified xsi:type="dcterms:W3CDTF">2020-10-02T03:40:23Z</dcterms:modified>
</cp:coreProperties>
</file>